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19-20\"/>
    </mc:Choice>
  </mc:AlternateContent>
  <xr:revisionPtr revIDLastSave="0" documentId="13_ncr:8001_{0D1C893B-59B7-4D97-A5EA-8D34B3EB6CC8}" xr6:coauthVersionLast="47" xr6:coauthVersionMax="47" xr10:uidLastSave="{00000000-0000-0000-0000-000000000000}"/>
  <bookViews>
    <workbookView xWindow="25080" yWindow="-120" windowWidth="25440" windowHeight="1527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56" l="1"/>
  <c r="CI1" i="56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60" i="55"/>
  <c r="CI60" i="56" s="1"/>
  <c r="CJ60" i="55"/>
  <c r="CJ60" i="56" s="1"/>
  <c r="CK60" i="55"/>
  <c r="CK60" i="56" s="1"/>
  <c r="CL60" i="55"/>
  <c r="CL60" i="56" s="1"/>
  <c r="CM60" i="55"/>
  <c r="CM60" i="56" s="1"/>
  <c r="CN60" i="55"/>
  <c r="CN60" i="56" s="1"/>
  <c r="CO60" i="55"/>
  <c r="CO60" i="56" s="1"/>
  <c r="CP60" i="55"/>
  <c r="CP60" i="56" s="1"/>
  <c r="CQ60" i="55"/>
  <c r="CQ60" i="56" s="1"/>
  <c r="CR60" i="55"/>
  <c r="CR60" i="56" s="1"/>
  <c r="CS60" i="55"/>
  <c r="CS60" i="56" s="1"/>
  <c r="CT60" i="55"/>
  <c r="CT60" i="56" s="1"/>
  <c r="CU60" i="55"/>
  <c r="CU60" i="56" s="1"/>
  <c r="CV60" i="55"/>
  <c r="CV60" i="56" s="1"/>
  <c r="CW60" i="55"/>
  <c r="CW60" i="56" s="1"/>
  <c r="CX60" i="55"/>
  <c r="CX60" i="56" s="1"/>
  <c r="CY60" i="55"/>
  <c r="CY60" i="56" s="1"/>
  <c r="CZ60" i="55"/>
  <c r="CZ60" i="56" s="1"/>
  <c r="DA60" i="55"/>
  <c r="DA60" i="56" s="1"/>
  <c r="DB60" i="55"/>
  <c r="DB60" i="56" s="1"/>
  <c r="DC60" i="55"/>
  <c r="DC60" i="56" s="1"/>
  <c r="DD60" i="55"/>
  <c r="DD60" i="56" s="1"/>
  <c r="DE60" i="55"/>
  <c r="DE60" i="56" s="1"/>
  <c r="DF60" i="55"/>
  <c r="DF60" i="56" s="1"/>
  <c r="DG60" i="55"/>
  <c r="DG60" i="56" s="1"/>
  <c r="DH60" i="55"/>
  <c r="DH60" i="56" s="1"/>
  <c r="DI60" i="55"/>
  <c r="DI60" i="56" s="1"/>
  <c r="DJ60" i="55"/>
  <c r="DJ60" i="56" s="1"/>
  <c r="DK60" i="55"/>
  <c r="DK60" i="56" s="1"/>
  <c r="DL60" i="55"/>
  <c r="DL60" i="56" s="1"/>
  <c r="DM60" i="55"/>
  <c r="DM60" i="56" s="1"/>
  <c r="DN60" i="55"/>
  <c r="DN60" i="56" s="1"/>
  <c r="DO60" i="55"/>
  <c r="DO60" i="56" s="1"/>
  <c r="DP60" i="55"/>
  <c r="DP60" i="56" s="1"/>
  <c r="DQ60" i="55"/>
  <c r="DQ60" i="56" s="1"/>
  <c r="DR60" i="55"/>
  <c r="DR60" i="56" s="1"/>
  <c r="DS60" i="55"/>
  <c r="DS60" i="56" s="1"/>
  <c r="DT60" i="55"/>
  <c r="DT60" i="56" s="1"/>
  <c r="DU60" i="55"/>
  <c r="DU60" i="56" s="1"/>
  <c r="DV60" i="55"/>
  <c r="DV60" i="56" s="1"/>
  <c r="DW60" i="55"/>
  <c r="DW60" i="56" s="1"/>
  <c r="DX60" i="55"/>
  <c r="DX60" i="56" s="1"/>
  <c r="DY60" i="55"/>
  <c r="DY60" i="56" s="1"/>
  <c r="DZ60" i="55"/>
  <c r="DZ60" i="56" s="1"/>
  <c r="EA60" i="55"/>
  <c r="EA60" i="56" s="1"/>
  <c r="EB60" i="55"/>
  <c r="EB60" i="56" s="1"/>
  <c r="EC60" i="55"/>
  <c r="EC60" i="56" s="1"/>
  <c r="ED60" i="55"/>
  <c r="ED60" i="56" s="1"/>
  <c r="EE60" i="55"/>
  <c r="EE60" i="56" s="1"/>
  <c r="EF60" i="55"/>
  <c r="EF60" i="56" s="1"/>
  <c r="EG60" i="55"/>
  <c r="EG60" i="56" s="1"/>
  <c r="EH60" i="55"/>
  <c r="EH60" i="56" s="1"/>
  <c r="EI60" i="55"/>
  <c r="EI60" i="56" s="1"/>
  <c r="EJ60" i="55"/>
  <c r="EJ60" i="56" s="1"/>
  <c r="EK60" i="55"/>
  <c r="EK60" i="56" s="1"/>
  <c r="EL60" i="55"/>
  <c r="EL60" i="56" s="1"/>
  <c r="EM60" i="55"/>
  <c r="EM60" i="56" s="1"/>
  <c r="EN60" i="55"/>
  <c r="EN60" i="56" s="1"/>
  <c r="EO60" i="55"/>
  <c r="EO60" i="56" s="1"/>
  <c r="EP60" i="55"/>
  <c r="EP60" i="56" s="1"/>
  <c r="EQ60" i="55"/>
  <c r="EQ60" i="56" s="1"/>
  <c r="ER60" i="55"/>
  <c r="ER60" i="56" s="1"/>
  <c r="ES60" i="55"/>
  <c r="ES60" i="56" s="1"/>
  <c r="ET60" i="55"/>
  <c r="ET60" i="56" s="1"/>
  <c r="EU60" i="55"/>
  <c r="EU60" i="56" s="1"/>
  <c r="EV60" i="55"/>
  <c r="EV60" i="56" s="1"/>
  <c r="EW60" i="55"/>
  <c r="EW60" i="56" s="1"/>
  <c r="EX60" i="55"/>
  <c r="EX60" i="56" s="1"/>
  <c r="EY60" i="55"/>
  <c r="EY60" i="56" s="1"/>
  <c r="EZ60" i="55"/>
  <c r="EZ60" i="56" s="1"/>
  <c r="FA60" i="55"/>
  <c r="FA60" i="56" s="1"/>
  <c r="FB60" i="55"/>
  <c r="FB60" i="56" s="1"/>
  <c r="FC60" i="55"/>
  <c r="FC60" i="56" s="1"/>
  <c r="FD60" i="55"/>
  <c r="FD60" i="56" s="1"/>
  <c r="FE60" i="55"/>
  <c r="FE60" i="56" s="1"/>
  <c r="FF60" i="55"/>
  <c r="FF60" i="56" s="1"/>
  <c r="CI61" i="55"/>
  <c r="CI61" i="56" s="1"/>
  <c r="CJ61" i="55"/>
  <c r="CJ61" i="56" s="1"/>
  <c r="CK61" i="55"/>
  <c r="CK61" i="56" s="1"/>
  <c r="CL61" i="55"/>
  <c r="CL61" i="56" s="1"/>
  <c r="CM61" i="55"/>
  <c r="CM61" i="56" s="1"/>
  <c r="CN61" i="55"/>
  <c r="CN61" i="56" s="1"/>
  <c r="CO61" i="55"/>
  <c r="CO61" i="56" s="1"/>
  <c r="CP61" i="55"/>
  <c r="CP61" i="56" s="1"/>
  <c r="CQ61" i="55"/>
  <c r="CQ61" i="56" s="1"/>
  <c r="CR61" i="55"/>
  <c r="CR61" i="56" s="1"/>
  <c r="CS61" i="55"/>
  <c r="CS61" i="56" s="1"/>
  <c r="CT61" i="55"/>
  <c r="CT61" i="56" s="1"/>
  <c r="CU61" i="55"/>
  <c r="CU61" i="56" s="1"/>
  <c r="CV61" i="55"/>
  <c r="CV61" i="56" s="1"/>
  <c r="CW61" i="55"/>
  <c r="CW61" i="56" s="1"/>
  <c r="CX61" i="55"/>
  <c r="CX61" i="56" s="1"/>
  <c r="CY61" i="55"/>
  <c r="CY61" i="56" s="1"/>
  <c r="CZ61" i="55"/>
  <c r="CZ61" i="56" s="1"/>
  <c r="DA61" i="55"/>
  <c r="DA61" i="56" s="1"/>
  <c r="DB61" i="55"/>
  <c r="DB61" i="56" s="1"/>
  <c r="DC61" i="55"/>
  <c r="DC61" i="56" s="1"/>
  <c r="DD61" i="55"/>
  <c r="DD61" i="56" s="1"/>
  <c r="DE61" i="55"/>
  <c r="DE61" i="56" s="1"/>
  <c r="DF61" i="55"/>
  <c r="DF61" i="56" s="1"/>
  <c r="DG61" i="55"/>
  <c r="DG61" i="56" s="1"/>
  <c r="DH61" i="55"/>
  <c r="DH61" i="56" s="1"/>
  <c r="DI61" i="55"/>
  <c r="DI61" i="56" s="1"/>
  <c r="DJ61" i="55"/>
  <c r="DJ61" i="56" s="1"/>
  <c r="DK61" i="55"/>
  <c r="DK61" i="56" s="1"/>
  <c r="DL61" i="55"/>
  <c r="DL61" i="56" s="1"/>
  <c r="DM61" i="55"/>
  <c r="DM61" i="56" s="1"/>
  <c r="DN61" i="55"/>
  <c r="DN61" i="56" s="1"/>
  <c r="DO61" i="55"/>
  <c r="DO61" i="56" s="1"/>
  <c r="DP61" i="55"/>
  <c r="DP61" i="56" s="1"/>
  <c r="DQ61" i="55"/>
  <c r="DQ61" i="56" s="1"/>
  <c r="DR61" i="55"/>
  <c r="DR61" i="56" s="1"/>
  <c r="DS61" i="55"/>
  <c r="DS61" i="56" s="1"/>
  <c r="DT61" i="55"/>
  <c r="DT61" i="56" s="1"/>
  <c r="DU61" i="55"/>
  <c r="DU61" i="56" s="1"/>
  <c r="DV61" i="55"/>
  <c r="DV61" i="56" s="1"/>
  <c r="DW61" i="55"/>
  <c r="DW61" i="56" s="1"/>
  <c r="DX61" i="55"/>
  <c r="DX61" i="56" s="1"/>
  <c r="DY61" i="55"/>
  <c r="DY61" i="56" s="1"/>
  <c r="DZ61" i="55"/>
  <c r="DZ61" i="56" s="1"/>
  <c r="EA61" i="55"/>
  <c r="EA61" i="56" s="1"/>
  <c r="EB61" i="55"/>
  <c r="EB61" i="56" s="1"/>
  <c r="EC61" i="55"/>
  <c r="EC61" i="56" s="1"/>
  <c r="ED61" i="55"/>
  <c r="ED61" i="56" s="1"/>
  <c r="EE61" i="55"/>
  <c r="EE61" i="56" s="1"/>
  <c r="EF61" i="55"/>
  <c r="EF61" i="56" s="1"/>
  <c r="EG61" i="55"/>
  <c r="EG61" i="56" s="1"/>
  <c r="EH61" i="55"/>
  <c r="EH61" i="56" s="1"/>
  <c r="EI61" i="55"/>
  <c r="EI61" i="56" s="1"/>
  <c r="EJ61" i="55"/>
  <c r="EJ61" i="56" s="1"/>
  <c r="EK61" i="55"/>
  <c r="EK61" i="56" s="1"/>
  <c r="EL61" i="55"/>
  <c r="EL61" i="56" s="1"/>
  <c r="EM61" i="55"/>
  <c r="EM61" i="56" s="1"/>
  <c r="EN61" i="55"/>
  <c r="EN61" i="56" s="1"/>
  <c r="EO61" i="55"/>
  <c r="EO61" i="56" s="1"/>
  <c r="EP61" i="55"/>
  <c r="EP61" i="56" s="1"/>
  <c r="EQ61" i="55"/>
  <c r="EQ61" i="56" s="1"/>
  <c r="ER61" i="55"/>
  <c r="ER61" i="56" s="1"/>
  <c r="ES61" i="55"/>
  <c r="ES61" i="56" s="1"/>
  <c r="ET61" i="55"/>
  <c r="ET61" i="56" s="1"/>
  <c r="EU61" i="55"/>
  <c r="EU61" i="56" s="1"/>
  <c r="EV61" i="55"/>
  <c r="EV61" i="56" s="1"/>
  <c r="EW61" i="55"/>
  <c r="EW61" i="56" s="1"/>
  <c r="EX61" i="55"/>
  <c r="EX61" i="56" s="1"/>
  <c r="EY61" i="55"/>
  <c r="EY61" i="56" s="1"/>
  <c r="EZ61" i="55"/>
  <c r="EZ61" i="56" s="1"/>
  <c r="FA61" i="55"/>
  <c r="FA61" i="56" s="1"/>
  <c r="FB61" i="55"/>
  <c r="FB61" i="56" s="1"/>
  <c r="FC61" i="55"/>
  <c r="FC61" i="56" s="1"/>
  <c r="FD61" i="55"/>
  <c r="FD61" i="56" s="1"/>
  <c r="FE61" i="55"/>
  <c r="FE61" i="56" s="1"/>
  <c r="FF61" i="55"/>
  <c r="FF61" i="56" s="1"/>
  <c r="CI62" i="55"/>
  <c r="CI62" i="56" s="1"/>
  <c r="CJ62" i="55"/>
  <c r="CJ62" i="56" s="1"/>
  <c r="CK62" i="55"/>
  <c r="CK62" i="56" s="1"/>
  <c r="CL62" i="55"/>
  <c r="CL62" i="56" s="1"/>
  <c r="CM62" i="55"/>
  <c r="CM62" i="56" s="1"/>
  <c r="CN62" i="55"/>
  <c r="CN62" i="56" s="1"/>
  <c r="CO62" i="55"/>
  <c r="CO62" i="56" s="1"/>
  <c r="CP62" i="55"/>
  <c r="CP62" i="56" s="1"/>
  <c r="CQ62" i="55"/>
  <c r="CQ62" i="56" s="1"/>
  <c r="CR62" i="55"/>
  <c r="CR62" i="56" s="1"/>
  <c r="CS62" i="55"/>
  <c r="CS62" i="56" s="1"/>
  <c r="CT62" i="55"/>
  <c r="CT62" i="56" s="1"/>
  <c r="CU62" i="55"/>
  <c r="CU62" i="56" s="1"/>
  <c r="CV62" i="55"/>
  <c r="CV62" i="56" s="1"/>
  <c r="CW62" i="55"/>
  <c r="CW62" i="56" s="1"/>
  <c r="CX62" i="55"/>
  <c r="CX62" i="56" s="1"/>
  <c r="CY62" i="55"/>
  <c r="CY62" i="56" s="1"/>
  <c r="CZ62" i="55"/>
  <c r="CZ62" i="56" s="1"/>
  <c r="DA62" i="55"/>
  <c r="DA62" i="56" s="1"/>
  <c r="DB62" i="55"/>
  <c r="DB62" i="56" s="1"/>
  <c r="DC62" i="55"/>
  <c r="DC62" i="56" s="1"/>
  <c r="DD62" i="55"/>
  <c r="DD62" i="56" s="1"/>
  <c r="DE62" i="55"/>
  <c r="DE62" i="56" s="1"/>
  <c r="DF62" i="55"/>
  <c r="DF62" i="56" s="1"/>
  <c r="DG62" i="55"/>
  <c r="DG62" i="56" s="1"/>
  <c r="DH62" i="55"/>
  <c r="DH62" i="56" s="1"/>
  <c r="DI62" i="55"/>
  <c r="DI62" i="56" s="1"/>
  <c r="DJ62" i="55"/>
  <c r="DJ62" i="56" s="1"/>
  <c r="DK62" i="55"/>
  <c r="DK62" i="56" s="1"/>
  <c r="DL62" i="55"/>
  <c r="DL62" i="56" s="1"/>
  <c r="DM62" i="55"/>
  <c r="DM62" i="56" s="1"/>
  <c r="DN62" i="55"/>
  <c r="DN62" i="56" s="1"/>
  <c r="DO62" i="55"/>
  <c r="DO62" i="56" s="1"/>
  <c r="DP62" i="55"/>
  <c r="DP62" i="56" s="1"/>
  <c r="DQ62" i="55"/>
  <c r="DQ62" i="56" s="1"/>
  <c r="DR62" i="55"/>
  <c r="DR62" i="56" s="1"/>
  <c r="DS62" i="55"/>
  <c r="DS62" i="56" s="1"/>
  <c r="DT62" i="55"/>
  <c r="DT62" i="56" s="1"/>
  <c r="DU62" i="55"/>
  <c r="DU62" i="56" s="1"/>
  <c r="DV62" i="55"/>
  <c r="DV62" i="56" s="1"/>
  <c r="DW62" i="55"/>
  <c r="DW62" i="56" s="1"/>
  <c r="DX62" i="55"/>
  <c r="DX62" i="56" s="1"/>
  <c r="DY62" i="55"/>
  <c r="DY62" i="56" s="1"/>
  <c r="DZ62" i="55"/>
  <c r="DZ62" i="56" s="1"/>
  <c r="EA62" i="55"/>
  <c r="EA62" i="56" s="1"/>
  <c r="EB62" i="55"/>
  <c r="EB62" i="56" s="1"/>
  <c r="EC62" i="55"/>
  <c r="EC62" i="56" s="1"/>
  <c r="ED62" i="55"/>
  <c r="ED62" i="56" s="1"/>
  <c r="EE62" i="55"/>
  <c r="EE62" i="56" s="1"/>
  <c r="EF62" i="55"/>
  <c r="EF62" i="56" s="1"/>
  <c r="EG62" i="55"/>
  <c r="EG62" i="56" s="1"/>
  <c r="EH62" i="55"/>
  <c r="EH62" i="56" s="1"/>
  <c r="EI62" i="55"/>
  <c r="EI62" i="56" s="1"/>
  <c r="EJ62" i="55"/>
  <c r="EJ62" i="56" s="1"/>
  <c r="EK62" i="55"/>
  <c r="EK62" i="56" s="1"/>
  <c r="EL62" i="55"/>
  <c r="EL62" i="56" s="1"/>
  <c r="EM62" i="55"/>
  <c r="EM62" i="56" s="1"/>
  <c r="EN62" i="55"/>
  <c r="EN62" i="56" s="1"/>
  <c r="EO62" i="55"/>
  <c r="EO62" i="56" s="1"/>
  <c r="EP62" i="55"/>
  <c r="EP62" i="56" s="1"/>
  <c r="EQ62" i="55"/>
  <c r="EQ62" i="56" s="1"/>
  <c r="ER62" i="55"/>
  <c r="ER62" i="56" s="1"/>
  <c r="ES62" i="55"/>
  <c r="ES62" i="56" s="1"/>
  <c r="ET62" i="55"/>
  <c r="ET62" i="56" s="1"/>
  <c r="EU62" i="55"/>
  <c r="EU62" i="56" s="1"/>
  <c r="EV62" i="55"/>
  <c r="EV62" i="56" s="1"/>
  <c r="EW62" i="55"/>
  <c r="EW62" i="56" s="1"/>
  <c r="EX62" i="55"/>
  <c r="EX62" i="56" s="1"/>
  <c r="EY62" i="55"/>
  <c r="EY62" i="56" s="1"/>
  <c r="EZ62" i="55"/>
  <c r="EZ62" i="56" s="1"/>
  <c r="FA62" i="55"/>
  <c r="FA62" i="56" s="1"/>
  <c r="FB62" i="55"/>
  <c r="FB62" i="56" s="1"/>
  <c r="FC62" i="55"/>
  <c r="FC62" i="56" s="1"/>
  <c r="FD62" i="55"/>
  <c r="FD62" i="56" s="1"/>
  <c r="FE62" i="55"/>
  <c r="FE62" i="56" s="1"/>
  <c r="FF62" i="55"/>
  <c r="FF62" i="56" s="1"/>
  <c r="CI63" i="55"/>
  <c r="CI63" i="56" s="1"/>
  <c r="CJ63" i="55"/>
  <c r="CJ63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R63" i="55"/>
  <c r="CR63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DA63" i="55"/>
  <c r="DA63" i="56" s="1"/>
  <c r="DB63" i="55"/>
  <c r="DB63" i="56" s="1"/>
  <c r="DC63" i="55"/>
  <c r="DC63" i="56" s="1"/>
  <c r="DD63" i="55"/>
  <c r="DD63" i="56" s="1"/>
  <c r="DE63" i="55"/>
  <c r="DE63" i="56" s="1"/>
  <c r="DF63" i="55"/>
  <c r="DF63" i="56" s="1"/>
  <c r="DG63" i="55"/>
  <c r="DG63" i="56" s="1"/>
  <c r="DH63" i="55"/>
  <c r="DH63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Q63" i="55"/>
  <c r="DQ63" i="56" s="1"/>
  <c r="DR63" i="55"/>
  <c r="DR63" i="56" s="1"/>
  <c r="DS63" i="55"/>
  <c r="DS63" i="56" s="1"/>
  <c r="DT63" i="55"/>
  <c r="DT63" i="56" s="1"/>
  <c r="DU63" i="55"/>
  <c r="DU63" i="56" s="1"/>
  <c r="DV63" i="55"/>
  <c r="DV63" i="56" s="1"/>
  <c r="DW63" i="55"/>
  <c r="DW63" i="56" s="1"/>
  <c r="DX63" i="55"/>
  <c r="DX63" i="56" s="1"/>
  <c r="DY63" i="55"/>
  <c r="DY63" i="56" s="1"/>
  <c r="DZ63" i="55"/>
  <c r="DZ63" i="56" s="1"/>
  <c r="EA63" i="55"/>
  <c r="EA63" i="56" s="1"/>
  <c r="EB63" i="55"/>
  <c r="EB63" i="56" s="1"/>
  <c r="EC63" i="55"/>
  <c r="EC63" i="56" s="1"/>
  <c r="ED63" i="55"/>
  <c r="ED63" i="56" s="1"/>
  <c r="EE63" i="55"/>
  <c r="EE63" i="56" s="1"/>
  <c r="EF63" i="55"/>
  <c r="EF63" i="56" s="1"/>
  <c r="EG63" i="55"/>
  <c r="EG63" i="56" s="1"/>
  <c r="EH63" i="55"/>
  <c r="EH63" i="56" s="1"/>
  <c r="EI63" i="55"/>
  <c r="EI63" i="56" s="1"/>
  <c r="EJ63" i="55"/>
  <c r="EJ63" i="56" s="1"/>
  <c r="EK63" i="55"/>
  <c r="EK63" i="56" s="1"/>
  <c r="EL63" i="55"/>
  <c r="EL63" i="56" s="1"/>
  <c r="EM63" i="55"/>
  <c r="EM63" i="56" s="1"/>
  <c r="EN63" i="55"/>
  <c r="EN63" i="56" s="1"/>
  <c r="EO63" i="55"/>
  <c r="EO63" i="56" s="1"/>
  <c r="EP63" i="55"/>
  <c r="EP63" i="56" s="1"/>
  <c r="EQ63" i="55"/>
  <c r="EQ63" i="56" s="1"/>
  <c r="ER63" i="55"/>
  <c r="ER63" i="56" s="1"/>
  <c r="ES63" i="55"/>
  <c r="ES63" i="56" s="1"/>
  <c r="ET63" i="55"/>
  <c r="ET63" i="56" s="1"/>
  <c r="EU63" i="55"/>
  <c r="EU63" i="56" s="1"/>
  <c r="EV63" i="55"/>
  <c r="EV63" i="56" s="1"/>
  <c r="EW63" i="55"/>
  <c r="EW63" i="56" s="1"/>
  <c r="EX63" i="55"/>
  <c r="EX63" i="56" s="1"/>
  <c r="EY63" i="55"/>
  <c r="EY63" i="56" s="1"/>
  <c r="EZ63" i="55"/>
  <c r="EZ63" i="56" s="1"/>
  <c r="FA63" i="55"/>
  <c r="FA63" i="56" s="1"/>
  <c r="FB63" i="55"/>
  <c r="FB63" i="56" s="1"/>
  <c r="FC63" i="55"/>
  <c r="FC63" i="56" s="1"/>
  <c r="FD63" i="55"/>
  <c r="FD63" i="56" s="1"/>
  <c r="FE63" i="55"/>
  <c r="FE63" i="56" s="1"/>
  <c r="FF63" i="55"/>
  <c r="FF63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59" i="55"/>
  <c r="CI59" i="56" s="1"/>
  <c r="CJ59" i="55"/>
  <c r="CJ59" i="56" s="1"/>
  <c r="CK59" i="55"/>
  <c r="CK59" i="56" s="1"/>
  <c r="CK66" i="56" s="1"/>
  <c r="CL59" i="55"/>
  <c r="CL59" i="56" s="1"/>
  <c r="CL66" i="56" s="1"/>
  <c r="CM59" i="55"/>
  <c r="CM59" i="56" s="1"/>
  <c r="CN59" i="55"/>
  <c r="CN59" i="56" s="1"/>
  <c r="CO59" i="55"/>
  <c r="CO59" i="56" s="1"/>
  <c r="CP59" i="55"/>
  <c r="CP59" i="56" s="1"/>
  <c r="CQ59" i="55"/>
  <c r="CQ59" i="56" s="1"/>
  <c r="CR59" i="55"/>
  <c r="CR59" i="56" s="1"/>
  <c r="CS59" i="55"/>
  <c r="CS59" i="56" s="1"/>
  <c r="CT59" i="55"/>
  <c r="CT59" i="56" s="1"/>
  <c r="CU59" i="55"/>
  <c r="CU59" i="56" s="1"/>
  <c r="CV59" i="55"/>
  <c r="CV59" i="56" s="1"/>
  <c r="CW59" i="55"/>
  <c r="CW59" i="56" s="1"/>
  <c r="CX59" i="55"/>
  <c r="CX59" i="56" s="1"/>
  <c r="CY59" i="55"/>
  <c r="CY59" i="56" s="1"/>
  <c r="CZ59" i="55"/>
  <c r="CZ59" i="56" s="1"/>
  <c r="DA59" i="55"/>
  <c r="DA59" i="56" s="1"/>
  <c r="DB59" i="55"/>
  <c r="DB59" i="56" s="1"/>
  <c r="DC59" i="55"/>
  <c r="DC59" i="56" s="1"/>
  <c r="DD59" i="55"/>
  <c r="DD59" i="56" s="1"/>
  <c r="DE59" i="55"/>
  <c r="DE59" i="56" s="1"/>
  <c r="DF59" i="55"/>
  <c r="DF59" i="56" s="1"/>
  <c r="DG59" i="55"/>
  <c r="DG59" i="56" s="1"/>
  <c r="DH59" i="55"/>
  <c r="DH59" i="56" s="1"/>
  <c r="DI59" i="55"/>
  <c r="DI59" i="56" s="1"/>
  <c r="DI66" i="56" s="1"/>
  <c r="DJ59" i="55"/>
  <c r="DJ59" i="56" s="1"/>
  <c r="DJ66" i="56" s="1"/>
  <c r="DK59" i="55"/>
  <c r="DK59" i="56" s="1"/>
  <c r="DL59" i="55"/>
  <c r="DL59" i="56" s="1"/>
  <c r="DM59" i="55"/>
  <c r="DM59" i="56" s="1"/>
  <c r="DN59" i="55"/>
  <c r="DN59" i="56" s="1"/>
  <c r="DO59" i="55"/>
  <c r="DO59" i="56" s="1"/>
  <c r="DP59" i="55"/>
  <c r="DP59" i="56" s="1"/>
  <c r="DQ59" i="55"/>
  <c r="DQ59" i="56" s="1"/>
  <c r="DQ66" i="56" s="1"/>
  <c r="DR59" i="55"/>
  <c r="DR59" i="56" s="1"/>
  <c r="DR66" i="56" s="1"/>
  <c r="DS59" i="55"/>
  <c r="DS59" i="56" s="1"/>
  <c r="DT59" i="55"/>
  <c r="DT59" i="56" s="1"/>
  <c r="DU59" i="55"/>
  <c r="DU59" i="56" s="1"/>
  <c r="DV59" i="55"/>
  <c r="DV59" i="56" s="1"/>
  <c r="DW59" i="55"/>
  <c r="DW59" i="56" s="1"/>
  <c r="DX59" i="55"/>
  <c r="DX59" i="56" s="1"/>
  <c r="DY59" i="55"/>
  <c r="DY59" i="56" s="1"/>
  <c r="DZ59" i="55"/>
  <c r="DZ59" i="56" s="1"/>
  <c r="DZ66" i="56" s="1"/>
  <c r="EA59" i="55"/>
  <c r="EA59" i="56" s="1"/>
  <c r="EB59" i="55"/>
  <c r="EB59" i="56" s="1"/>
  <c r="EC59" i="55"/>
  <c r="EC59" i="56" s="1"/>
  <c r="ED59" i="55"/>
  <c r="ED59" i="56" s="1"/>
  <c r="EE59" i="55"/>
  <c r="EE59" i="56" s="1"/>
  <c r="EF59" i="55"/>
  <c r="EF59" i="56" s="1"/>
  <c r="EG59" i="55"/>
  <c r="EG59" i="56" s="1"/>
  <c r="EG66" i="56" s="1"/>
  <c r="EH59" i="55"/>
  <c r="EH59" i="56" s="1"/>
  <c r="EI59" i="55"/>
  <c r="EI59" i="56" s="1"/>
  <c r="EJ59" i="55"/>
  <c r="EJ59" i="56" s="1"/>
  <c r="EK59" i="55"/>
  <c r="EK59" i="56" s="1"/>
  <c r="EL59" i="55"/>
  <c r="EL59" i="56" s="1"/>
  <c r="EM59" i="55"/>
  <c r="EM59" i="56" s="1"/>
  <c r="EN59" i="55"/>
  <c r="EN59" i="56" s="1"/>
  <c r="EO59" i="55"/>
  <c r="EO59" i="56" s="1"/>
  <c r="EO66" i="56" s="1"/>
  <c r="EP59" i="55"/>
  <c r="EP59" i="56" s="1"/>
  <c r="EQ59" i="55"/>
  <c r="EQ59" i="56" s="1"/>
  <c r="ER59" i="55"/>
  <c r="ER59" i="56" s="1"/>
  <c r="ES59" i="55"/>
  <c r="ES59" i="56" s="1"/>
  <c r="ET59" i="55"/>
  <c r="ET59" i="56" s="1"/>
  <c r="EU59" i="55"/>
  <c r="EU59" i="56" s="1"/>
  <c r="EV59" i="55"/>
  <c r="EV59" i="56" s="1"/>
  <c r="EW59" i="55"/>
  <c r="EW59" i="56" s="1"/>
  <c r="EW66" i="56" s="1"/>
  <c r="EX59" i="55"/>
  <c r="EX59" i="56" s="1"/>
  <c r="EX66" i="56" s="1"/>
  <c r="EY59" i="55"/>
  <c r="EY59" i="56" s="1"/>
  <c r="EZ59" i="55"/>
  <c r="EZ59" i="56" s="1"/>
  <c r="FA59" i="55"/>
  <c r="FA59" i="56" s="1"/>
  <c r="FB59" i="55"/>
  <c r="FB59" i="56" s="1"/>
  <c r="FC59" i="55"/>
  <c r="FC59" i="56" s="1"/>
  <c r="FD59" i="55"/>
  <c r="FD59" i="56" s="1"/>
  <c r="FE59" i="55"/>
  <c r="FE59" i="56" s="1"/>
  <c r="FE66" i="56" s="1"/>
  <c r="FF59" i="55"/>
  <c r="FF59" i="56" s="1"/>
  <c r="FF66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D57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T57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B57" i="56" s="1"/>
  <c r="FC50" i="55"/>
  <c r="FC50" i="56" s="1"/>
  <c r="FD50" i="55"/>
  <c r="FD50" i="56" s="1"/>
  <c r="FE50" i="55"/>
  <c r="FE50" i="56" s="1"/>
  <c r="FF50" i="55"/>
  <c r="FF50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21" i="55"/>
  <c r="CI21" i="56" s="1"/>
  <c r="CJ21" i="55"/>
  <c r="CJ21" i="56" s="1"/>
  <c r="CK21" i="55"/>
  <c r="CK21" i="56" s="1"/>
  <c r="CL21" i="55"/>
  <c r="CL21" i="56" s="1"/>
  <c r="CM21" i="55"/>
  <c r="CM21" i="56" s="1"/>
  <c r="CN21" i="55"/>
  <c r="CN21" i="56" s="1"/>
  <c r="CO21" i="55"/>
  <c r="CO21" i="56" s="1"/>
  <c r="CP21" i="55"/>
  <c r="CP21" i="56" s="1"/>
  <c r="CQ21" i="55"/>
  <c r="CQ21" i="56" s="1"/>
  <c r="CR21" i="55"/>
  <c r="CR21" i="56" s="1"/>
  <c r="CS21" i="55"/>
  <c r="CS21" i="56" s="1"/>
  <c r="CT21" i="55"/>
  <c r="CT21" i="56" s="1"/>
  <c r="CU21" i="55"/>
  <c r="CU21" i="56" s="1"/>
  <c r="CV21" i="55"/>
  <c r="CV21" i="56" s="1"/>
  <c r="CW21" i="55"/>
  <c r="CW21" i="56" s="1"/>
  <c r="CX21" i="55"/>
  <c r="CX21" i="56" s="1"/>
  <c r="CY21" i="55"/>
  <c r="CY21" i="56" s="1"/>
  <c r="CZ21" i="55"/>
  <c r="CZ21" i="56" s="1"/>
  <c r="DA21" i="55"/>
  <c r="DA21" i="56" s="1"/>
  <c r="DB21" i="55"/>
  <c r="DB21" i="56" s="1"/>
  <c r="DC21" i="55"/>
  <c r="DC21" i="56" s="1"/>
  <c r="DD21" i="55"/>
  <c r="DD21" i="56" s="1"/>
  <c r="DE21" i="55"/>
  <c r="DE21" i="56" s="1"/>
  <c r="DF21" i="55"/>
  <c r="DF21" i="56" s="1"/>
  <c r="DG21" i="55"/>
  <c r="DG21" i="56" s="1"/>
  <c r="DH21" i="55"/>
  <c r="DH21" i="56" s="1"/>
  <c r="DI21" i="55"/>
  <c r="DI21" i="56" s="1"/>
  <c r="DJ21" i="55"/>
  <c r="DJ21" i="56" s="1"/>
  <c r="DK21" i="55"/>
  <c r="DK21" i="56" s="1"/>
  <c r="DL21" i="55"/>
  <c r="DL21" i="56" s="1"/>
  <c r="DM21" i="55"/>
  <c r="DM21" i="56" s="1"/>
  <c r="DN21" i="55"/>
  <c r="DN21" i="56" s="1"/>
  <c r="DO21" i="55"/>
  <c r="DO21" i="56" s="1"/>
  <c r="DP21" i="55"/>
  <c r="DP21" i="56" s="1"/>
  <c r="DQ21" i="55"/>
  <c r="DQ21" i="56" s="1"/>
  <c r="DR21" i="55"/>
  <c r="DR21" i="56" s="1"/>
  <c r="DS21" i="55"/>
  <c r="DS21" i="56" s="1"/>
  <c r="DT21" i="55"/>
  <c r="DT21" i="56" s="1"/>
  <c r="DU21" i="55"/>
  <c r="DU21" i="56" s="1"/>
  <c r="DV21" i="55"/>
  <c r="DV21" i="56" s="1"/>
  <c r="DW21" i="55"/>
  <c r="DW21" i="56" s="1"/>
  <c r="DX21" i="55"/>
  <c r="DX21" i="56" s="1"/>
  <c r="DY21" i="55"/>
  <c r="DY21" i="56" s="1"/>
  <c r="DZ21" i="55"/>
  <c r="DZ21" i="56" s="1"/>
  <c r="EA21" i="55"/>
  <c r="EA21" i="56" s="1"/>
  <c r="EB21" i="55"/>
  <c r="EB21" i="56" s="1"/>
  <c r="EC21" i="55"/>
  <c r="EC21" i="56" s="1"/>
  <c r="ED21" i="55"/>
  <c r="ED21" i="56" s="1"/>
  <c r="EE21" i="55"/>
  <c r="EE21" i="56" s="1"/>
  <c r="EF21" i="55"/>
  <c r="EF21" i="56" s="1"/>
  <c r="EG21" i="55"/>
  <c r="EG21" i="56" s="1"/>
  <c r="EH21" i="55"/>
  <c r="EH21" i="56" s="1"/>
  <c r="EI21" i="55"/>
  <c r="EI21" i="56" s="1"/>
  <c r="EJ21" i="55"/>
  <c r="EJ21" i="56" s="1"/>
  <c r="EK21" i="55"/>
  <c r="EK21" i="56" s="1"/>
  <c r="EL21" i="55"/>
  <c r="EL21" i="56" s="1"/>
  <c r="EM21" i="55"/>
  <c r="EM21" i="56" s="1"/>
  <c r="EN21" i="55"/>
  <c r="EN21" i="56" s="1"/>
  <c r="EO21" i="55"/>
  <c r="EO21" i="56" s="1"/>
  <c r="EP21" i="55"/>
  <c r="EP21" i="56" s="1"/>
  <c r="EQ21" i="55"/>
  <c r="EQ21" i="56" s="1"/>
  <c r="ER21" i="55"/>
  <c r="ER21" i="56" s="1"/>
  <c r="ES21" i="55"/>
  <c r="ES21" i="56" s="1"/>
  <c r="ET21" i="55"/>
  <c r="ET21" i="56" s="1"/>
  <c r="EU21" i="55"/>
  <c r="EU21" i="56" s="1"/>
  <c r="EV21" i="55"/>
  <c r="EV21" i="56" s="1"/>
  <c r="EW21" i="55"/>
  <c r="EW21" i="56" s="1"/>
  <c r="EX21" i="55"/>
  <c r="EX21" i="56" s="1"/>
  <c r="EY21" i="55"/>
  <c r="EY21" i="56" s="1"/>
  <c r="EZ21" i="55"/>
  <c r="EZ21" i="56" s="1"/>
  <c r="FA21" i="55"/>
  <c r="FA21" i="56" s="1"/>
  <c r="FB21" i="55"/>
  <c r="FB21" i="56" s="1"/>
  <c r="FC21" i="55"/>
  <c r="FC21" i="56" s="1"/>
  <c r="FD21" i="55"/>
  <c r="FD21" i="56" s="1"/>
  <c r="FE21" i="55"/>
  <c r="FE21" i="56" s="1"/>
  <c r="FF21" i="55"/>
  <c r="FF21" i="56" s="1"/>
  <c r="CH1" i="56"/>
  <c r="CH60" i="55"/>
  <c r="CH60" i="56" s="1"/>
  <c r="CH61" i="55"/>
  <c r="CH61" i="56" s="1"/>
  <c r="CH62" i="55"/>
  <c r="CH62" i="56" s="1"/>
  <c r="CH63" i="55"/>
  <c r="CH63" i="56" s="1"/>
  <c r="CH64" i="55"/>
  <c r="CH64" i="56" s="1"/>
  <c r="CH65" i="55"/>
  <c r="CH65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9" i="55"/>
  <c r="CH50" i="55"/>
  <c r="CH50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BV60" i="55"/>
  <c r="BV60" i="56" s="1"/>
  <c r="BW60" i="55"/>
  <c r="BW60" i="56" s="1"/>
  <c r="BX60" i="55"/>
  <c r="BX60" i="56" s="1"/>
  <c r="BY60" i="55"/>
  <c r="BY60" i="56" s="1"/>
  <c r="BZ60" i="55"/>
  <c r="BZ60" i="56" s="1"/>
  <c r="CA60" i="55"/>
  <c r="CA60" i="56" s="1"/>
  <c r="CB60" i="55"/>
  <c r="CB60" i="56" s="1"/>
  <c r="CC60" i="55"/>
  <c r="CC60" i="56" s="1"/>
  <c r="CD60" i="55"/>
  <c r="CD60" i="56" s="1"/>
  <c r="CE60" i="55"/>
  <c r="CE60" i="56" s="1"/>
  <c r="CF60" i="55"/>
  <c r="CF60" i="56" s="1"/>
  <c r="CG60" i="55"/>
  <c r="CG60" i="56" s="1"/>
  <c r="BV61" i="55"/>
  <c r="BV61" i="56" s="1"/>
  <c r="BW61" i="55"/>
  <c r="BW61" i="56" s="1"/>
  <c r="BX61" i="55"/>
  <c r="BX61" i="56" s="1"/>
  <c r="BY61" i="55"/>
  <c r="BY61" i="56" s="1"/>
  <c r="BZ61" i="55"/>
  <c r="BZ61" i="56" s="1"/>
  <c r="CA61" i="55"/>
  <c r="CA61" i="56" s="1"/>
  <c r="CB61" i="55"/>
  <c r="CB61" i="56" s="1"/>
  <c r="CC61" i="55"/>
  <c r="CC61" i="56" s="1"/>
  <c r="CD61" i="55"/>
  <c r="CD61" i="56" s="1"/>
  <c r="CE61" i="55"/>
  <c r="CE61" i="56" s="1"/>
  <c r="CF61" i="55"/>
  <c r="CF61" i="56" s="1"/>
  <c r="CG61" i="55"/>
  <c r="CG61" i="56" s="1"/>
  <c r="BV62" i="55"/>
  <c r="BV62" i="56" s="1"/>
  <c r="BW62" i="55"/>
  <c r="BW62" i="56" s="1"/>
  <c r="BX62" i="55"/>
  <c r="BX62" i="56" s="1"/>
  <c r="BY62" i="55"/>
  <c r="BY62" i="56" s="1"/>
  <c r="BZ62" i="55"/>
  <c r="BZ62" i="56" s="1"/>
  <c r="CA62" i="55"/>
  <c r="CA62" i="56" s="1"/>
  <c r="CB62" i="55"/>
  <c r="CB62" i="56" s="1"/>
  <c r="CC62" i="55"/>
  <c r="CC62" i="56" s="1"/>
  <c r="CD62" i="55"/>
  <c r="CD62" i="56" s="1"/>
  <c r="CE62" i="55"/>
  <c r="CE62" i="56" s="1"/>
  <c r="CF62" i="55"/>
  <c r="CF62" i="56" s="1"/>
  <c r="CG62" i="55"/>
  <c r="CG62" i="56" s="1"/>
  <c r="BV63" i="55"/>
  <c r="BV63" i="56" s="1"/>
  <c r="BW63" i="55"/>
  <c r="BW63" i="56" s="1"/>
  <c r="BX63" i="55"/>
  <c r="BX63" i="56" s="1"/>
  <c r="BY63" i="55"/>
  <c r="BY63" i="56" s="1"/>
  <c r="BZ63" i="55"/>
  <c r="BZ63" i="56" s="1"/>
  <c r="CA63" i="55"/>
  <c r="CA63" i="56" s="1"/>
  <c r="CB63" i="55"/>
  <c r="CB63" i="56" s="1"/>
  <c r="CC63" i="55"/>
  <c r="CC63" i="56" s="1"/>
  <c r="CD63" i="55"/>
  <c r="CD63" i="56" s="1"/>
  <c r="CE63" i="55"/>
  <c r="CE63" i="56" s="1"/>
  <c r="CF63" i="55"/>
  <c r="CF63" i="56" s="1"/>
  <c r="CG63" i="55"/>
  <c r="CG63" i="56" s="1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51" i="55"/>
  <c r="BV51" i="56" s="1"/>
  <c r="BW51" i="55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CG59" i="55"/>
  <c r="CG59" i="56" s="1"/>
  <c r="CF59" i="55"/>
  <c r="CE59" i="55"/>
  <c r="CE59" i="56" s="1"/>
  <c r="CD59" i="55"/>
  <c r="CD59" i="56" s="1"/>
  <c r="CC59" i="55"/>
  <c r="CB59" i="55"/>
  <c r="CA59" i="55"/>
  <c r="BZ59" i="55"/>
  <c r="BY59" i="55"/>
  <c r="BX59" i="55"/>
  <c r="BX59" i="56" s="1"/>
  <c r="BW59" i="55"/>
  <c r="BV59" i="55"/>
  <c r="CG50" i="55"/>
  <c r="CG50" i="56" s="1"/>
  <c r="CF50" i="55"/>
  <c r="CF50" i="56" s="1"/>
  <c r="CE50" i="55"/>
  <c r="CE50" i="56" s="1"/>
  <c r="CD50" i="55"/>
  <c r="CD50" i="56" s="1"/>
  <c r="CC50" i="55"/>
  <c r="CC50" i="56" s="1"/>
  <c r="CB50" i="55"/>
  <c r="CB50" i="56" s="1"/>
  <c r="CA50" i="55"/>
  <c r="CA50" i="56" s="1"/>
  <c r="BZ50" i="55"/>
  <c r="BZ50" i="56" s="1"/>
  <c r="BY50" i="55"/>
  <c r="BY50" i="56" s="1"/>
  <c r="BX50" i="55"/>
  <c r="BX50" i="56" s="1"/>
  <c r="BW50" i="55"/>
  <c r="BW50" i="56" s="1"/>
  <c r="BV50" i="55"/>
  <c r="BV50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EZ57" i="56" l="1"/>
  <c r="ER57" i="56"/>
  <c r="EJ57" i="56"/>
  <c r="EB57" i="56"/>
  <c r="DT57" i="56"/>
  <c r="DD57" i="56"/>
  <c r="EL57" i="56"/>
  <c r="ET46" i="56"/>
  <c r="ET47" i="56" s="1"/>
  <c r="DV46" i="56"/>
  <c r="DV47" i="56" s="1"/>
  <c r="DF46" i="56"/>
  <c r="DF47" i="56" s="1"/>
  <c r="CX46" i="56"/>
  <c r="CX47" i="56" s="1"/>
  <c r="CP46" i="56"/>
  <c r="CP47" i="56" s="1"/>
  <c r="FA46" i="56"/>
  <c r="FA47" i="56" s="1"/>
  <c r="ES46" i="56"/>
  <c r="ES47" i="56" s="1"/>
  <c r="EC46" i="56"/>
  <c r="EC47" i="56" s="1"/>
  <c r="DU46" i="56"/>
  <c r="DU47" i="56" s="1"/>
  <c r="DE46" i="56"/>
  <c r="DE47" i="56" s="1"/>
  <c r="CW46" i="56"/>
  <c r="CW47" i="56" s="1"/>
  <c r="CO46" i="56"/>
  <c r="CO47" i="56" s="1"/>
  <c r="EK46" i="56"/>
  <c r="EK47" i="56" s="1"/>
  <c r="DM46" i="56"/>
  <c r="DM47" i="56" s="1"/>
  <c r="FD46" i="56"/>
  <c r="FD47" i="56" s="1"/>
  <c r="EV46" i="56"/>
  <c r="EV47" i="56" s="1"/>
  <c r="EN46" i="56"/>
  <c r="EN47" i="56" s="1"/>
  <c r="EF46" i="56"/>
  <c r="EF47" i="56" s="1"/>
  <c r="DX46" i="56"/>
  <c r="DX47" i="56" s="1"/>
  <c r="DP46" i="56"/>
  <c r="DP47" i="56" s="1"/>
  <c r="DH46" i="56"/>
  <c r="DH47" i="56" s="1"/>
  <c r="CZ46" i="56"/>
  <c r="CZ47" i="56" s="1"/>
  <c r="CR46" i="56"/>
  <c r="CR47" i="56" s="1"/>
  <c r="CJ46" i="56"/>
  <c r="CJ47" i="56" s="1"/>
  <c r="EZ66" i="56"/>
  <c r="ER66" i="56"/>
  <c r="EJ66" i="56"/>
  <c r="EB66" i="56"/>
  <c r="DT66" i="56"/>
  <c r="EH66" i="56"/>
  <c r="DB66" i="56"/>
  <c r="DY66" i="56"/>
  <c r="FD66" i="56"/>
  <c r="EV66" i="56"/>
  <c r="EN66" i="56"/>
  <c r="EF66" i="56"/>
  <c r="DX66" i="56"/>
  <c r="FB46" i="56"/>
  <c r="FB47" i="56" s="1"/>
  <c r="DN46" i="56"/>
  <c r="DN47" i="56" s="1"/>
  <c r="EP66" i="56"/>
  <c r="CT66" i="56"/>
  <c r="FC46" i="56"/>
  <c r="FC47" i="56" s="1"/>
  <c r="EU46" i="56"/>
  <c r="EU47" i="56" s="1"/>
  <c r="EM46" i="56"/>
  <c r="EM47" i="56" s="1"/>
  <c r="EL46" i="56"/>
  <c r="EL47" i="56" s="1"/>
  <c r="EZ46" i="56"/>
  <c r="EZ47" i="56" s="1"/>
  <c r="ER46" i="56"/>
  <c r="ER47" i="56" s="1"/>
  <c r="EJ46" i="56"/>
  <c r="EJ47" i="56" s="1"/>
  <c r="EB46" i="56"/>
  <c r="EB47" i="56" s="1"/>
  <c r="DT46" i="56"/>
  <c r="DT47" i="56" s="1"/>
  <c r="DL46" i="56"/>
  <c r="DL47" i="56" s="1"/>
  <c r="DD46" i="56"/>
  <c r="DD47" i="56" s="1"/>
  <c r="CV46" i="56"/>
  <c r="CV47" i="56" s="1"/>
  <c r="CN46" i="56"/>
  <c r="CN47" i="56" s="1"/>
  <c r="EY46" i="56"/>
  <c r="EY47" i="56" s="1"/>
  <c r="EQ46" i="56"/>
  <c r="EQ47" i="56" s="1"/>
  <c r="EI46" i="56"/>
  <c r="EI47" i="56" s="1"/>
  <c r="EA46" i="56"/>
  <c r="EA47" i="56" s="1"/>
  <c r="DS46" i="56"/>
  <c r="DS47" i="56" s="1"/>
  <c r="DK46" i="56"/>
  <c r="DK47" i="56" s="1"/>
  <c r="DC46" i="56"/>
  <c r="DC47" i="56" s="1"/>
  <c r="CU46" i="56"/>
  <c r="CU47" i="56" s="1"/>
  <c r="CM46" i="56"/>
  <c r="CM47" i="56" s="1"/>
  <c r="ED46" i="56"/>
  <c r="ED47" i="56" s="1"/>
  <c r="FD57" i="56"/>
  <c r="EV57" i="56"/>
  <c r="EN57" i="56"/>
  <c r="EF57" i="56"/>
  <c r="DX57" i="56"/>
  <c r="DP57" i="56"/>
  <c r="DH57" i="56"/>
  <c r="CZ57" i="56"/>
  <c r="CR57" i="56"/>
  <c r="CJ57" i="56"/>
  <c r="DL66" i="56"/>
  <c r="DD66" i="56"/>
  <c r="CV66" i="56"/>
  <c r="CN66" i="56"/>
  <c r="CQ57" i="56"/>
  <c r="CI57" i="56"/>
  <c r="EY66" i="56"/>
  <c r="EQ66" i="56"/>
  <c r="EI66" i="56"/>
  <c r="EA66" i="56"/>
  <c r="DS66" i="56"/>
  <c r="DK66" i="56"/>
  <c r="DC66" i="56"/>
  <c r="CU66" i="56"/>
  <c r="CM66" i="56"/>
  <c r="DA66" i="56"/>
  <c r="CS66" i="56"/>
  <c r="EY57" i="56"/>
  <c r="EQ57" i="56"/>
  <c r="EI57" i="56"/>
  <c r="EA57" i="56"/>
  <c r="DS57" i="56"/>
  <c r="DK57" i="56"/>
  <c r="DC57" i="56"/>
  <c r="CU57" i="56"/>
  <c r="CM57" i="56"/>
  <c r="FC66" i="56"/>
  <c r="EU66" i="56"/>
  <c r="EM66" i="56"/>
  <c r="EE66" i="56"/>
  <c r="DW66" i="56"/>
  <c r="DO66" i="56"/>
  <c r="DG66" i="56"/>
  <c r="CY66" i="56"/>
  <c r="CQ66" i="56"/>
  <c r="CI66" i="56"/>
  <c r="FF57" i="56"/>
  <c r="EX57" i="56"/>
  <c r="EP57" i="56"/>
  <c r="EH57" i="56"/>
  <c r="DZ57" i="56"/>
  <c r="DR57" i="56"/>
  <c r="DJ57" i="56"/>
  <c r="DB57" i="56"/>
  <c r="CT57" i="56"/>
  <c r="CL57" i="56"/>
  <c r="FB66" i="56"/>
  <c r="ET66" i="56"/>
  <c r="EL66" i="56"/>
  <c r="ED66" i="56"/>
  <c r="DV66" i="56"/>
  <c r="DN66" i="56"/>
  <c r="DF66" i="56"/>
  <c r="CX66" i="56"/>
  <c r="CP66" i="56"/>
  <c r="FE46" i="56"/>
  <c r="FE47" i="56" s="1"/>
  <c r="EW46" i="56"/>
  <c r="EW47" i="56" s="1"/>
  <c r="EO46" i="56"/>
  <c r="EO47" i="56" s="1"/>
  <c r="EG46" i="56"/>
  <c r="EG47" i="56" s="1"/>
  <c r="DY46" i="56"/>
  <c r="DY47" i="56" s="1"/>
  <c r="DQ46" i="56"/>
  <c r="DQ47" i="56" s="1"/>
  <c r="DI46" i="56"/>
  <c r="DI47" i="56" s="1"/>
  <c r="FE57" i="56"/>
  <c r="EW57" i="56"/>
  <c r="EO57" i="56"/>
  <c r="EG57" i="56"/>
  <c r="DY57" i="56"/>
  <c r="DQ57" i="56"/>
  <c r="DI57" i="56"/>
  <c r="DA57" i="56"/>
  <c r="CS57" i="56"/>
  <c r="CK57" i="56"/>
  <c r="FF46" i="56"/>
  <c r="FF47" i="56" s="1"/>
  <c r="EX46" i="56"/>
  <c r="EX47" i="56" s="1"/>
  <c r="EP46" i="56"/>
  <c r="EP47" i="56" s="1"/>
  <c r="EH46" i="56"/>
  <c r="EH47" i="56" s="1"/>
  <c r="DZ46" i="56"/>
  <c r="DZ47" i="56" s="1"/>
  <c r="DR46" i="56"/>
  <c r="DR47" i="56" s="1"/>
  <c r="DJ46" i="56"/>
  <c r="DJ47" i="56" s="1"/>
  <c r="DB46" i="56"/>
  <c r="DB47" i="56" s="1"/>
  <c r="CT46" i="56"/>
  <c r="CT47" i="56" s="1"/>
  <c r="CL46" i="56"/>
  <c r="CL47" i="56" s="1"/>
  <c r="DA46" i="56"/>
  <c r="DA47" i="56" s="1"/>
  <c r="CS46" i="56"/>
  <c r="CS47" i="56" s="1"/>
  <c r="CK46" i="56"/>
  <c r="CK47" i="56" s="1"/>
  <c r="EE46" i="56"/>
  <c r="EE47" i="56" s="1"/>
  <c r="DW46" i="56"/>
  <c r="DW47" i="56" s="1"/>
  <c r="DO46" i="56"/>
  <c r="DO47" i="56" s="1"/>
  <c r="DG46" i="56"/>
  <c r="DG47" i="56" s="1"/>
  <c r="CY46" i="56"/>
  <c r="CY47" i="56" s="1"/>
  <c r="CQ46" i="56"/>
  <c r="CQ47" i="56" s="1"/>
  <c r="CI46" i="56"/>
  <c r="CI47" i="56" s="1"/>
  <c r="FD46" i="55"/>
  <c r="EV46" i="55"/>
  <c r="EN46" i="55"/>
  <c r="EF46" i="55"/>
  <c r="DX46" i="55"/>
  <c r="DP46" i="55"/>
  <c r="DH46" i="55"/>
  <c r="CZ46" i="55"/>
  <c r="CR46" i="55"/>
  <c r="CJ46" i="55"/>
  <c r="DL57" i="56"/>
  <c r="CV57" i="56"/>
  <c r="CN57" i="56"/>
  <c r="FD57" i="55"/>
  <c r="EV57" i="55"/>
  <c r="EN57" i="55"/>
  <c r="EF57" i="55"/>
  <c r="DX57" i="55"/>
  <c r="DP57" i="55"/>
  <c r="DH57" i="55"/>
  <c r="CZ57" i="55"/>
  <c r="CR57" i="55"/>
  <c r="CJ57" i="55"/>
  <c r="FD66" i="55"/>
  <c r="EV66" i="55"/>
  <c r="EN66" i="55"/>
  <c r="EF66" i="55"/>
  <c r="DX66" i="55"/>
  <c r="DP66" i="55"/>
  <c r="DH66" i="55"/>
  <c r="CZ66" i="55"/>
  <c r="CR66" i="55"/>
  <c r="CJ66" i="55"/>
  <c r="FC46" i="55"/>
  <c r="EU46" i="55"/>
  <c r="EM46" i="55"/>
  <c r="EE46" i="55"/>
  <c r="DW46" i="55"/>
  <c r="DO46" i="55"/>
  <c r="DG46" i="55"/>
  <c r="CY46" i="55"/>
  <c r="CQ46" i="55"/>
  <c r="CI46" i="55"/>
  <c r="FC57" i="55"/>
  <c r="EU57" i="55"/>
  <c r="EM57" i="55"/>
  <c r="EE57" i="55"/>
  <c r="DW57" i="55"/>
  <c r="DO57" i="55"/>
  <c r="DG57" i="55"/>
  <c r="CY57" i="55"/>
  <c r="CQ57" i="55"/>
  <c r="CI57" i="55"/>
  <c r="FC66" i="55"/>
  <c r="EU66" i="55"/>
  <c r="EM66" i="55"/>
  <c r="EE66" i="55"/>
  <c r="DW66" i="55"/>
  <c r="DO66" i="55"/>
  <c r="DG66" i="55"/>
  <c r="CY66" i="55"/>
  <c r="CQ66" i="55"/>
  <c r="CI66" i="55"/>
  <c r="FB46" i="55"/>
  <c r="ET46" i="55"/>
  <c r="EL46" i="55"/>
  <c r="ED46" i="55"/>
  <c r="DV46" i="55"/>
  <c r="DN46" i="55"/>
  <c r="DF46" i="55"/>
  <c r="CX46" i="55"/>
  <c r="CP46" i="55"/>
  <c r="FB57" i="55"/>
  <c r="ET57" i="55"/>
  <c r="EL57" i="55"/>
  <c r="ED57" i="55"/>
  <c r="DV57" i="55"/>
  <c r="DN57" i="55"/>
  <c r="DF57" i="55"/>
  <c r="CX57" i="55"/>
  <c r="CP57" i="55"/>
  <c r="FB66" i="55"/>
  <c r="ET66" i="55"/>
  <c r="EL66" i="55"/>
  <c r="ED66" i="55"/>
  <c r="DV66" i="55"/>
  <c r="DN66" i="55"/>
  <c r="DF66" i="55"/>
  <c r="CX66" i="55"/>
  <c r="CP66" i="55"/>
  <c r="FA46" i="55"/>
  <c r="ES46" i="55"/>
  <c r="EK46" i="55"/>
  <c r="EC46" i="55"/>
  <c r="DU46" i="55"/>
  <c r="DM46" i="55"/>
  <c r="DE46" i="55"/>
  <c r="CW46" i="55"/>
  <c r="CO46" i="55"/>
  <c r="FA57" i="55"/>
  <c r="ES57" i="55"/>
  <c r="EK57" i="55"/>
  <c r="EC57" i="55"/>
  <c r="DU57" i="55"/>
  <c r="DM57" i="55"/>
  <c r="DE57" i="55"/>
  <c r="CW57" i="55"/>
  <c r="CO57" i="55"/>
  <c r="FA66" i="55"/>
  <c r="ES66" i="55"/>
  <c r="EK66" i="55"/>
  <c r="EC66" i="55"/>
  <c r="DU66" i="55"/>
  <c r="DM66" i="55"/>
  <c r="DE66" i="55"/>
  <c r="CW66" i="55"/>
  <c r="CO66" i="55"/>
  <c r="EZ46" i="55"/>
  <c r="ER46" i="55"/>
  <c r="EJ46" i="55"/>
  <c r="EB46" i="55"/>
  <c r="DT46" i="55"/>
  <c r="DL46" i="55"/>
  <c r="DD46" i="55"/>
  <c r="CV46" i="55"/>
  <c r="CN46" i="55"/>
  <c r="EZ57" i="55"/>
  <c r="ER57" i="55"/>
  <c r="EJ57" i="55"/>
  <c r="EB57" i="55"/>
  <c r="DT57" i="55"/>
  <c r="DL57" i="55"/>
  <c r="DD57" i="55"/>
  <c r="CV57" i="55"/>
  <c r="CN57" i="55"/>
  <c r="DP66" i="56"/>
  <c r="DH66" i="56"/>
  <c r="CZ66" i="56"/>
  <c r="CR66" i="56"/>
  <c r="CJ66" i="56"/>
  <c r="EZ66" i="55"/>
  <c r="ER66" i="55"/>
  <c r="EJ66" i="55"/>
  <c r="EB66" i="55"/>
  <c r="DT66" i="55"/>
  <c r="DL66" i="55"/>
  <c r="DD66" i="55"/>
  <c r="CV66" i="55"/>
  <c r="CN66" i="55"/>
  <c r="EY46" i="55"/>
  <c r="EQ46" i="55"/>
  <c r="EI46" i="55"/>
  <c r="EA46" i="55"/>
  <c r="DS46" i="55"/>
  <c r="DK46" i="55"/>
  <c r="DC46" i="55"/>
  <c r="CU46" i="55"/>
  <c r="CM46" i="55"/>
  <c r="FC57" i="56"/>
  <c r="EU57" i="56"/>
  <c r="EM57" i="56"/>
  <c r="EE57" i="56"/>
  <c r="DW57" i="56"/>
  <c r="DO57" i="56"/>
  <c r="DG57" i="56"/>
  <c r="CY57" i="56"/>
  <c r="EY57" i="55"/>
  <c r="EQ57" i="55"/>
  <c r="EI57" i="55"/>
  <c r="EA57" i="55"/>
  <c r="DS57" i="55"/>
  <c r="DK57" i="55"/>
  <c r="DC57" i="55"/>
  <c r="CU57" i="55"/>
  <c r="CM57" i="55"/>
  <c r="EY66" i="55"/>
  <c r="EQ66" i="55"/>
  <c r="EI66" i="55"/>
  <c r="EA66" i="55"/>
  <c r="DS66" i="55"/>
  <c r="DK66" i="55"/>
  <c r="DC66" i="55"/>
  <c r="CU66" i="55"/>
  <c r="CM66" i="55"/>
  <c r="CA66" i="55"/>
  <c r="FF46" i="55"/>
  <c r="EX46" i="55"/>
  <c r="EP46" i="55"/>
  <c r="EH46" i="55"/>
  <c r="DZ46" i="55"/>
  <c r="DR46" i="55"/>
  <c r="DJ46" i="55"/>
  <c r="DB46" i="55"/>
  <c r="CT46" i="55"/>
  <c r="CL46" i="55"/>
  <c r="DV57" i="56"/>
  <c r="DN57" i="56"/>
  <c r="DF57" i="56"/>
  <c r="CX57" i="56"/>
  <c r="CP57" i="56"/>
  <c r="FF57" i="55"/>
  <c r="EX57" i="55"/>
  <c r="EP57" i="55"/>
  <c r="EH57" i="55"/>
  <c r="DZ57" i="55"/>
  <c r="DR57" i="55"/>
  <c r="DJ57" i="55"/>
  <c r="DB57" i="55"/>
  <c r="CT57" i="55"/>
  <c r="CL57" i="55"/>
  <c r="FF66" i="55"/>
  <c r="EX66" i="55"/>
  <c r="EP66" i="55"/>
  <c r="EH66" i="55"/>
  <c r="DZ66" i="55"/>
  <c r="DR66" i="55"/>
  <c r="DJ66" i="55"/>
  <c r="DB66" i="55"/>
  <c r="CT66" i="55"/>
  <c r="CL66" i="55"/>
  <c r="FE46" i="55"/>
  <c r="EW46" i="55"/>
  <c r="EO46" i="55"/>
  <c r="EG46" i="55"/>
  <c r="DY46" i="55"/>
  <c r="DQ46" i="55"/>
  <c r="DI46" i="55"/>
  <c r="DA46" i="55"/>
  <c r="CS46" i="55"/>
  <c r="CK46" i="55"/>
  <c r="FA57" i="56"/>
  <c r="ES57" i="56"/>
  <c r="EK57" i="56"/>
  <c r="EC57" i="56"/>
  <c r="DU57" i="56"/>
  <c r="DM57" i="56"/>
  <c r="DE57" i="56"/>
  <c r="CW57" i="56"/>
  <c r="CO57" i="56"/>
  <c r="FE57" i="55"/>
  <c r="EW57" i="55"/>
  <c r="EO57" i="55"/>
  <c r="EG57" i="55"/>
  <c r="DY57" i="55"/>
  <c r="DQ57" i="55"/>
  <c r="DI57" i="55"/>
  <c r="DA57" i="55"/>
  <c r="CS57" i="55"/>
  <c r="CK57" i="55"/>
  <c r="FA66" i="56"/>
  <c r="ES66" i="56"/>
  <c r="EK66" i="56"/>
  <c r="EC66" i="56"/>
  <c r="DU66" i="56"/>
  <c r="DM66" i="56"/>
  <c r="DE66" i="56"/>
  <c r="CW66" i="56"/>
  <c r="CO66" i="56"/>
  <c r="FE66" i="55"/>
  <c r="EW66" i="55"/>
  <c r="EO66" i="55"/>
  <c r="EG66" i="55"/>
  <c r="DY66" i="55"/>
  <c r="DQ66" i="55"/>
  <c r="DI66" i="55"/>
  <c r="DA66" i="55"/>
  <c r="CS66" i="55"/>
  <c r="CK66" i="55"/>
  <c r="CH57" i="56"/>
  <c r="CH66" i="55"/>
  <c r="CG46" i="56"/>
  <c r="CG47" i="56" s="1"/>
  <c r="CB57" i="56"/>
  <c r="CG66" i="56"/>
  <c r="CH46" i="56"/>
  <c r="CH47" i="56" s="1"/>
  <c r="CG57" i="56"/>
  <c r="CH59" i="56"/>
  <c r="CH66" i="56" s="1"/>
  <c r="CG46" i="55"/>
  <c r="CG57" i="55"/>
  <c r="CG66" i="55"/>
  <c r="CH46" i="55"/>
  <c r="CH57" i="55"/>
  <c r="CB46" i="55"/>
  <c r="BY57" i="56"/>
  <c r="CA59" i="56"/>
  <c r="CA66" i="56" s="1"/>
  <c r="CC57" i="56"/>
  <c r="CE57" i="55"/>
  <c r="BY46" i="56"/>
  <c r="BY47" i="56" s="1"/>
  <c r="CE51" i="56"/>
  <c r="CE66" i="56"/>
  <c r="CE46" i="55"/>
  <c r="BW46" i="55"/>
  <c r="BX66" i="56"/>
  <c r="CF66" i="55"/>
  <c r="BW57" i="55"/>
  <c r="CE21" i="56"/>
  <c r="CE46" i="56" s="1"/>
  <c r="CE47" i="56" s="1"/>
  <c r="CE57" i="56"/>
  <c r="CA57" i="56"/>
  <c r="BX57" i="56"/>
  <c r="CF57" i="56"/>
  <c r="BZ46" i="56"/>
  <c r="BZ47" i="56" s="1"/>
  <c r="CC66" i="55"/>
  <c r="CC59" i="56"/>
  <c r="CC66" i="56" s="1"/>
  <c r="BZ46" i="55"/>
  <c r="CD57" i="55"/>
  <c r="BV57" i="55"/>
  <c r="BZ57" i="56"/>
  <c r="BV59" i="56"/>
  <c r="BV66" i="56" s="1"/>
  <c r="BV66" i="55"/>
  <c r="CD66" i="56"/>
  <c r="BY46" i="55"/>
  <c r="CC57" i="55"/>
  <c r="CB21" i="56"/>
  <c r="CB46" i="56" s="1"/>
  <c r="CB47" i="56" s="1"/>
  <c r="CF59" i="56"/>
  <c r="CF66" i="56" s="1"/>
  <c r="CF46" i="55"/>
  <c r="BX46" i="55"/>
  <c r="CB57" i="55"/>
  <c r="BW21" i="56"/>
  <c r="BW46" i="56" s="1"/>
  <c r="BW47" i="56" s="1"/>
  <c r="BW51" i="56"/>
  <c r="BW57" i="56" s="1"/>
  <c r="BV46" i="56"/>
  <c r="BV47" i="56" s="1"/>
  <c r="CD46" i="55"/>
  <c r="BV46" i="55"/>
  <c r="BZ57" i="55"/>
  <c r="CD66" i="55"/>
  <c r="CF46" i="56"/>
  <c r="CF47" i="56" s="1"/>
  <c r="BX46" i="56"/>
  <c r="BX47" i="56" s="1"/>
  <c r="BW59" i="56"/>
  <c r="BW66" i="56" s="1"/>
  <c r="BW66" i="55"/>
  <c r="CA57" i="55"/>
  <c r="CE66" i="55"/>
  <c r="CD46" i="56"/>
  <c r="CD47" i="56" s="1"/>
  <c r="BY66" i="55"/>
  <c r="BY59" i="56"/>
  <c r="BY66" i="56" s="1"/>
  <c r="CC46" i="56"/>
  <c r="CC47" i="56" s="1"/>
  <c r="BV57" i="56"/>
  <c r="CD57" i="56"/>
  <c r="BZ59" i="56"/>
  <c r="BZ66" i="56" s="1"/>
  <c r="BZ66" i="55"/>
  <c r="CC46" i="55"/>
  <c r="BY57" i="55"/>
  <c r="CF57" i="55"/>
  <c r="BX57" i="55"/>
  <c r="BX66" i="55"/>
  <c r="CA46" i="56"/>
  <c r="CA47" i="56" s="1"/>
  <c r="CB66" i="55"/>
  <c r="CB59" i="56"/>
  <c r="CB66" i="56" s="1"/>
  <c r="CA46" i="55"/>
  <c r="C60" i="55"/>
  <c r="C60" i="56" s="1"/>
  <c r="D60" i="55"/>
  <c r="D60" i="56" s="1"/>
  <c r="E60" i="55"/>
  <c r="E60" i="56" s="1"/>
  <c r="F60" i="55"/>
  <c r="F60" i="56" s="1"/>
  <c r="G60" i="55"/>
  <c r="G60" i="56" s="1"/>
  <c r="H60" i="55"/>
  <c r="I60" i="55"/>
  <c r="I60" i="56" s="1"/>
  <c r="J60" i="55"/>
  <c r="J60" i="56" s="1"/>
  <c r="K60" i="55"/>
  <c r="K60" i="56" s="1"/>
  <c r="L60" i="55"/>
  <c r="L60" i="56" s="1"/>
  <c r="M60" i="55"/>
  <c r="N60" i="55"/>
  <c r="N60" i="56" s="1"/>
  <c r="O60" i="55"/>
  <c r="P60" i="55"/>
  <c r="P60" i="56" s="1"/>
  <c r="Q60" i="55"/>
  <c r="Q60" i="56" s="1"/>
  <c r="R60" i="55"/>
  <c r="R60" i="56" s="1"/>
  <c r="S60" i="55"/>
  <c r="S60" i="56" s="1"/>
  <c r="T60" i="55"/>
  <c r="T60" i="56" s="1"/>
  <c r="U60" i="55"/>
  <c r="V60" i="55"/>
  <c r="V60" i="56" s="1"/>
  <c r="W60" i="55"/>
  <c r="X60" i="55"/>
  <c r="Y60" i="55"/>
  <c r="Y60" i="56" s="1"/>
  <c r="Z60" i="55"/>
  <c r="Z60" i="56" s="1"/>
  <c r="AA60" i="55"/>
  <c r="AA60" i="56" s="1"/>
  <c r="AB60" i="55"/>
  <c r="AC60" i="55"/>
  <c r="AD60" i="55"/>
  <c r="AD60" i="56" s="1"/>
  <c r="AE60" i="55"/>
  <c r="AF60" i="55"/>
  <c r="AG60" i="55"/>
  <c r="AG60" i="56" s="1"/>
  <c r="AH60" i="55"/>
  <c r="AH60" i="56" s="1"/>
  <c r="AI60" i="55"/>
  <c r="AI60" i="56" s="1"/>
  <c r="AJ60" i="55"/>
  <c r="AK60" i="55"/>
  <c r="AL60" i="55"/>
  <c r="AL60" i="56" s="1"/>
  <c r="AM60" i="55"/>
  <c r="AN60" i="55"/>
  <c r="AO60" i="55"/>
  <c r="AO60" i="56" s="1"/>
  <c r="AP60" i="55"/>
  <c r="AP60" i="56" s="1"/>
  <c r="AQ60" i="55"/>
  <c r="AQ60" i="56" s="1"/>
  <c r="AR60" i="55"/>
  <c r="AS60" i="55"/>
  <c r="AT60" i="55"/>
  <c r="AU60" i="55"/>
  <c r="AV60" i="55"/>
  <c r="AV60" i="56" s="1"/>
  <c r="AW60" i="55"/>
  <c r="AW60" i="56" s="1"/>
  <c r="AX60" i="55"/>
  <c r="AX60" i="56" s="1"/>
  <c r="AY60" i="55"/>
  <c r="AY60" i="56" s="1"/>
  <c r="AZ60" i="55"/>
  <c r="BA60" i="55"/>
  <c r="BB60" i="55"/>
  <c r="BB60" i="56" s="1"/>
  <c r="BC60" i="55"/>
  <c r="BD60" i="55"/>
  <c r="BE60" i="55"/>
  <c r="BE60" i="56" s="1"/>
  <c r="BF60" i="55"/>
  <c r="BF60" i="56" s="1"/>
  <c r="BG60" i="55"/>
  <c r="BG60" i="56" s="1"/>
  <c r="BH60" i="55"/>
  <c r="BI60" i="55"/>
  <c r="BJ60" i="55"/>
  <c r="BJ60" i="56" s="1"/>
  <c r="BK60" i="55"/>
  <c r="BL60" i="55"/>
  <c r="BM60" i="55"/>
  <c r="BM60" i="56" s="1"/>
  <c r="BN60" i="55"/>
  <c r="BN60" i="56" s="1"/>
  <c r="BO60" i="55"/>
  <c r="BO60" i="56" s="1"/>
  <c r="BP60" i="55"/>
  <c r="BP60" i="56" s="1"/>
  <c r="BQ60" i="55"/>
  <c r="BR60" i="55"/>
  <c r="BR60" i="56" s="1"/>
  <c r="BS60" i="55"/>
  <c r="BS60" i="56" s="1"/>
  <c r="BT60" i="55"/>
  <c r="BU60" i="55"/>
  <c r="BU60" i="56" s="1"/>
  <c r="C61" i="55"/>
  <c r="C61" i="56" s="1"/>
  <c r="D61" i="55"/>
  <c r="D61" i="56" s="1"/>
  <c r="E61" i="55"/>
  <c r="E61" i="56" s="1"/>
  <c r="F61" i="55"/>
  <c r="F61" i="56" s="1"/>
  <c r="G61" i="55"/>
  <c r="G61" i="56" s="1"/>
  <c r="H61" i="55"/>
  <c r="I61" i="55"/>
  <c r="J61" i="55"/>
  <c r="J61" i="56" s="1"/>
  <c r="K61" i="55"/>
  <c r="K61" i="56" s="1"/>
  <c r="L61" i="55"/>
  <c r="L61" i="56" s="1"/>
  <c r="M61" i="55"/>
  <c r="N61" i="55"/>
  <c r="O61" i="55"/>
  <c r="O61" i="56" s="1"/>
  <c r="P61" i="55"/>
  <c r="Q61" i="55"/>
  <c r="R61" i="55"/>
  <c r="R61" i="56" s="1"/>
  <c r="S61" i="55"/>
  <c r="T61" i="55"/>
  <c r="T61" i="56" s="1"/>
  <c r="U61" i="55"/>
  <c r="U61" i="56" s="1"/>
  <c r="V61" i="55"/>
  <c r="W61" i="55"/>
  <c r="W61" i="56" s="1"/>
  <c r="X61" i="55"/>
  <c r="Y61" i="55"/>
  <c r="Z61" i="55"/>
  <c r="Z61" i="56" s="1"/>
  <c r="AA61" i="55"/>
  <c r="AA61" i="56" s="1"/>
  <c r="AB61" i="55"/>
  <c r="AB61" i="56" s="1"/>
  <c r="AC61" i="55"/>
  <c r="AD61" i="55"/>
  <c r="AE61" i="55"/>
  <c r="AE61" i="56" s="1"/>
  <c r="AF61" i="55"/>
  <c r="AG61" i="55"/>
  <c r="AH61" i="55"/>
  <c r="AH61" i="56" s="1"/>
  <c r="AI61" i="55"/>
  <c r="AI61" i="56" s="1"/>
  <c r="AJ61" i="55"/>
  <c r="AJ61" i="56" s="1"/>
  <c r="AK61" i="55"/>
  <c r="AK61" i="56" s="1"/>
  <c r="AL61" i="55"/>
  <c r="AM61" i="55"/>
  <c r="AM61" i="56" s="1"/>
  <c r="AN61" i="55"/>
  <c r="AO61" i="55"/>
  <c r="AO61" i="56" s="1"/>
  <c r="AP61" i="55"/>
  <c r="AP61" i="56" s="1"/>
  <c r="AQ61" i="55"/>
  <c r="AR61" i="55"/>
  <c r="AR61" i="56" s="1"/>
  <c r="AS61" i="55"/>
  <c r="AS61" i="56" s="1"/>
  <c r="AT61" i="55"/>
  <c r="AU61" i="55"/>
  <c r="AV61" i="55"/>
  <c r="AW61" i="55"/>
  <c r="AX61" i="55"/>
  <c r="AY61" i="55"/>
  <c r="AY61" i="56" s="1"/>
  <c r="AZ61" i="55"/>
  <c r="AZ61" i="56" s="1"/>
  <c r="BA61" i="55"/>
  <c r="BB61" i="55"/>
  <c r="BC61" i="55"/>
  <c r="BC61" i="56" s="1"/>
  <c r="BD61" i="55"/>
  <c r="BE61" i="55"/>
  <c r="BF61" i="55"/>
  <c r="BF61" i="56" s="1"/>
  <c r="BG61" i="55"/>
  <c r="BH61" i="55"/>
  <c r="BH61" i="56" s="1"/>
  <c r="BI61" i="55"/>
  <c r="BJ61" i="55"/>
  <c r="BK61" i="55"/>
  <c r="BL61" i="55"/>
  <c r="BM61" i="55"/>
  <c r="BN61" i="55"/>
  <c r="BN61" i="56" s="1"/>
  <c r="BO61" i="55"/>
  <c r="BP61" i="55"/>
  <c r="BP61" i="56" s="1"/>
  <c r="BQ61" i="55"/>
  <c r="BR61" i="55"/>
  <c r="BS61" i="55"/>
  <c r="BS61" i="56" s="1"/>
  <c r="BT61" i="55"/>
  <c r="BU61" i="55"/>
  <c r="C62" i="55"/>
  <c r="C62" i="56" s="1"/>
  <c r="D62" i="55"/>
  <c r="D62" i="56" s="1"/>
  <c r="E62" i="55"/>
  <c r="E62" i="56" s="1"/>
  <c r="F62" i="55"/>
  <c r="F62" i="56" s="1"/>
  <c r="G62" i="55"/>
  <c r="H62" i="55"/>
  <c r="H62" i="56" s="1"/>
  <c r="I62" i="55"/>
  <c r="I62" i="56" s="1"/>
  <c r="J62" i="55"/>
  <c r="J62" i="56" s="1"/>
  <c r="K62" i="55"/>
  <c r="K62" i="56" s="1"/>
  <c r="L62" i="55"/>
  <c r="L62" i="56" s="1"/>
  <c r="M62" i="55"/>
  <c r="M62" i="56" s="1"/>
  <c r="N62" i="55"/>
  <c r="O62" i="55"/>
  <c r="P62" i="55"/>
  <c r="P62" i="56" s="1"/>
  <c r="Q62" i="55"/>
  <c r="R62" i="55"/>
  <c r="R62" i="56" s="1"/>
  <c r="S62" i="55"/>
  <c r="S62" i="56" s="1"/>
  <c r="T62" i="55"/>
  <c r="T62" i="56" s="1"/>
  <c r="U62" i="55"/>
  <c r="U62" i="56" s="1"/>
  <c r="V62" i="55"/>
  <c r="W62" i="55"/>
  <c r="X62" i="55"/>
  <c r="X62" i="56" s="1"/>
  <c r="Y62" i="55"/>
  <c r="Z62" i="55"/>
  <c r="AA62" i="55"/>
  <c r="AA62" i="56" s="1"/>
  <c r="AB62" i="55"/>
  <c r="AB62" i="56" s="1"/>
  <c r="AC62" i="55"/>
  <c r="AC62" i="56" s="1"/>
  <c r="AD62" i="55"/>
  <c r="AE62" i="55"/>
  <c r="AF62" i="55"/>
  <c r="AF62" i="56" s="1"/>
  <c r="AG62" i="55"/>
  <c r="AH62" i="55"/>
  <c r="AH62" i="56" s="1"/>
  <c r="AI62" i="55"/>
  <c r="AI62" i="56" s="1"/>
  <c r="AJ62" i="55"/>
  <c r="AJ62" i="56" s="1"/>
  <c r="AK62" i="55"/>
  <c r="AK62" i="56" s="1"/>
  <c r="AL62" i="55"/>
  <c r="AM62" i="55"/>
  <c r="AN62" i="55"/>
  <c r="AN62" i="56" s="1"/>
  <c r="AO62" i="55"/>
  <c r="AP62" i="55"/>
  <c r="AQ62" i="55"/>
  <c r="AQ62" i="56" s="1"/>
  <c r="AR62" i="55"/>
  <c r="AR62" i="56" s="1"/>
  <c r="AS62" i="55"/>
  <c r="AS62" i="56" s="1"/>
  <c r="AT62" i="55"/>
  <c r="AU62" i="55"/>
  <c r="AV62" i="55"/>
  <c r="AV62" i="56" s="1"/>
  <c r="AW62" i="55"/>
  <c r="AX62" i="55"/>
  <c r="AY62" i="55"/>
  <c r="AZ62" i="55"/>
  <c r="AZ62" i="56" s="1"/>
  <c r="BA62" i="55"/>
  <c r="BA62" i="56" s="1"/>
  <c r="BB62" i="55"/>
  <c r="BC62" i="55"/>
  <c r="BD62" i="55"/>
  <c r="BD62" i="56" s="1"/>
  <c r="BE62" i="55"/>
  <c r="BF62" i="55"/>
  <c r="BG62" i="55"/>
  <c r="BG62" i="56" s="1"/>
  <c r="BH62" i="55"/>
  <c r="BH62" i="56" s="1"/>
  <c r="BI62" i="55"/>
  <c r="BI62" i="56" s="1"/>
  <c r="BJ62" i="55"/>
  <c r="BK62" i="55"/>
  <c r="BL62" i="55"/>
  <c r="BL62" i="56" s="1"/>
  <c r="BM62" i="55"/>
  <c r="BN62" i="55"/>
  <c r="BN62" i="56" s="1"/>
  <c r="BO62" i="55"/>
  <c r="BP62" i="55"/>
  <c r="BP62" i="56" s="1"/>
  <c r="BQ62" i="55"/>
  <c r="BQ62" i="56" s="1"/>
  <c r="BR62" i="55"/>
  <c r="BS62" i="55"/>
  <c r="BT62" i="55"/>
  <c r="BT62" i="56" s="1"/>
  <c r="BU62" i="55"/>
  <c r="C63" i="55"/>
  <c r="D63" i="55"/>
  <c r="D63" i="56" s="1"/>
  <c r="E63" i="55"/>
  <c r="E63" i="56" s="1"/>
  <c r="F63" i="55"/>
  <c r="F63" i="56" s="1"/>
  <c r="G63" i="55"/>
  <c r="G63" i="56" s="1"/>
  <c r="H63" i="55"/>
  <c r="H63" i="56" s="1"/>
  <c r="I63" i="55"/>
  <c r="I63" i="56" s="1"/>
  <c r="J63" i="55"/>
  <c r="K63" i="55"/>
  <c r="L63" i="55"/>
  <c r="L63" i="56" s="1"/>
  <c r="M63" i="55"/>
  <c r="N63" i="55"/>
  <c r="N63" i="56" s="1"/>
  <c r="O63" i="55"/>
  <c r="O63" i="56" s="1"/>
  <c r="P63" i="55"/>
  <c r="Q63" i="55"/>
  <c r="Q63" i="56" s="1"/>
  <c r="R63" i="55"/>
  <c r="S63" i="55"/>
  <c r="T63" i="55"/>
  <c r="T63" i="56" s="1"/>
  <c r="U63" i="55"/>
  <c r="U63" i="56" s="1"/>
  <c r="V63" i="55"/>
  <c r="V63" i="56" s="1"/>
  <c r="W63" i="55"/>
  <c r="X63" i="55"/>
  <c r="Y63" i="55"/>
  <c r="Y63" i="56" s="1"/>
  <c r="Z63" i="55"/>
  <c r="AA63" i="55"/>
  <c r="AB63" i="55"/>
  <c r="AB63" i="56" s="1"/>
  <c r="AC63" i="55"/>
  <c r="AC63" i="56" s="1"/>
  <c r="AD63" i="55"/>
  <c r="AD63" i="56" s="1"/>
  <c r="AE63" i="55"/>
  <c r="AE63" i="56" s="1"/>
  <c r="AF63" i="55"/>
  <c r="AG63" i="55"/>
  <c r="AG63" i="56" s="1"/>
  <c r="AH63" i="55"/>
  <c r="AI63" i="55"/>
  <c r="AI63" i="56" s="1"/>
  <c r="AJ63" i="55"/>
  <c r="AJ63" i="56" s="1"/>
  <c r="AK63" i="55"/>
  <c r="AK63" i="56" s="1"/>
  <c r="AL63" i="55"/>
  <c r="AL63" i="56" s="1"/>
  <c r="AM63" i="55"/>
  <c r="AN63" i="55"/>
  <c r="AO63" i="55"/>
  <c r="AO63" i="56" s="1"/>
  <c r="AP63" i="55"/>
  <c r="AQ63" i="55"/>
  <c r="AR63" i="55"/>
  <c r="AR63" i="56" s="1"/>
  <c r="AS63" i="55"/>
  <c r="AS63" i="56" s="1"/>
  <c r="AT63" i="55"/>
  <c r="AT63" i="56" s="1"/>
  <c r="AU63" i="55"/>
  <c r="AU63" i="56" s="1"/>
  <c r="AV63" i="55"/>
  <c r="AW63" i="55"/>
  <c r="AW63" i="56" s="1"/>
  <c r="AX63" i="55"/>
  <c r="AY63" i="55"/>
  <c r="AZ63" i="55"/>
  <c r="AZ63" i="56" s="1"/>
  <c r="BA63" i="55"/>
  <c r="BA63" i="56" s="1"/>
  <c r="BB63" i="55"/>
  <c r="BB63" i="56" s="1"/>
  <c r="BC63" i="55"/>
  <c r="BD63" i="55"/>
  <c r="BE63" i="55"/>
  <c r="BE63" i="56" s="1"/>
  <c r="BF63" i="55"/>
  <c r="BG63" i="55"/>
  <c r="BH63" i="55"/>
  <c r="BH63" i="56" s="1"/>
  <c r="BI63" i="55"/>
  <c r="BI63" i="56" s="1"/>
  <c r="BJ63" i="55"/>
  <c r="BJ63" i="56" s="1"/>
  <c r="BK63" i="55"/>
  <c r="BL63" i="55"/>
  <c r="BM63" i="55"/>
  <c r="BM63" i="56" s="1"/>
  <c r="BN63" i="55"/>
  <c r="BO63" i="55"/>
  <c r="BO63" i="56" s="1"/>
  <c r="BP63" i="55"/>
  <c r="BQ63" i="55"/>
  <c r="BR63" i="55"/>
  <c r="BR63" i="56" s="1"/>
  <c r="BS63" i="55"/>
  <c r="BT63" i="55"/>
  <c r="BU63" i="55"/>
  <c r="BU63" i="56" s="1"/>
  <c r="C64" i="55"/>
  <c r="C64" i="56" s="1"/>
  <c r="D64" i="55"/>
  <c r="D64" i="56" s="1"/>
  <c r="E64" i="55"/>
  <c r="E64" i="56" s="1"/>
  <c r="F64" i="55"/>
  <c r="F64" i="56" s="1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M64" i="55"/>
  <c r="M64" i="56" s="1"/>
  <c r="N64" i="55"/>
  <c r="N64" i="56" s="1"/>
  <c r="O64" i="55"/>
  <c r="O64" i="56" s="1"/>
  <c r="P64" i="55"/>
  <c r="Q64" i="55"/>
  <c r="R64" i="55"/>
  <c r="R64" i="56" s="1"/>
  <c r="S64" i="55"/>
  <c r="T64" i="55"/>
  <c r="U64" i="55"/>
  <c r="U64" i="56" s="1"/>
  <c r="V64" i="55"/>
  <c r="W64" i="55"/>
  <c r="W64" i="56" s="1"/>
  <c r="X64" i="55"/>
  <c r="Y64" i="55"/>
  <c r="Z64" i="55"/>
  <c r="Z64" i="56" s="1"/>
  <c r="AA64" i="55"/>
  <c r="AB64" i="55"/>
  <c r="AB64" i="56" s="1"/>
  <c r="AC64" i="55"/>
  <c r="AC64" i="56" s="1"/>
  <c r="AD64" i="55"/>
  <c r="AD64" i="56" s="1"/>
  <c r="AE64" i="55"/>
  <c r="AE64" i="56" s="1"/>
  <c r="AF64" i="55"/>
  <c r="AF64" i="56" s="1"/>
  <c r="AG64" i="55"/>
  <c r="AH64" i="55"/>
  <c r="AH64" i="56" s="1"/>
  <c r="AI64" i="55"/>
  <c r="AJ64" i="55"/>
  <c r="AK64" i="55"/>
  <c r="AK64" i="56" s="1"/>
  <c r="AL64" i="55"/>
  <c r="AL64" i="56" s="1"/>
  <c r="AM64" i="55"/>
  <c r="AM64" i="56" s="1"/>
  <c r="AN64" i="55"/>
  <c r="AO64" i="55"/>
  <c r="AP64" i="55"/>
  <c r="AP64" i="56" s="1"/>
  <c r="AQ64" i="55"/>
  <c r="AR64" i="55"/>
  <c r="AS64" i="55"/>
  <c r="AS64" i="56" s="1"/>
  <c r="AT64" i="55"/>
  <c r="AT64" i="56" s="1"/>
  <c r="AU64" i="55"/>
  <c r="AU64" i="56" s="1"/>
  <c r="AV64" i="55"/>
  <c r="AV64" i="56" s="1"/>
  <c r="AW64" i="55"/>
  <c r="AX64" i="55"/>
  <c r="AX64" i="56" s="1"/>
  <c r="AY64" i="55"/>
  <c r="AZ64" i="55"/>
  <c r="BA64" i="55"/>
  <c r="BA64" i="56" s="1"/>
  <c r="BB64" i="55"/>
  <c r="BC64" i="55"/>
  <c r="BC64" i="56" s="1"/>
  <c r="BD64" i="55"/>
  <c r="BE64" i="55"/>
  <c r="BF64" i="55"/>
  <c r="BF64" i="56" s="1"/>
  <c r="BG64" i="55"/>
  <c r="BH64" i="55"/>
  <c r="BI64" i="55"/>
  <c r="BI64" i="56" s="1"/>
  <c r="BJ64" i="55"/>
  <c r="BK64" i="55"/>
  <c r="BK64" i="56" s="1"/>
  <c r="BL64" i="55"/>
  <c r="BM64" i="55"/>
  <c r="BN64" i="55"/>
  <c r="BN64" i="56" s="1"/>
  <c r="BO64" i="55"/>
  <c r="BP64" i="55"/>
  <c r="BQ64" i="55"/>
  <c r="BQ64" i="56" s="1"/>
  <c r="BR64" i="55"/>
  <c r="BR64" i="56" s="1"/>
  <c r="BS64" i="55"/>
  <c r="BS64" i="56" s="1"/>
  <c r="BT64" i="55"/>
  <c r="BU64" i="55"/>
  <c r="C65" i="55"/>
  <c r="C65" i="56" s="1"/>
  <c r="D65" i="55"/>
  <c r="D65" i="56" s="1"/>
  <c r="E65" i="55"/>
  <c r="E65" i="56" s="1"/>
  <c r="F65" i="55"/>
  <c r="F65" i="56" s="1"/>
  <c r="G65" i="55"/>
  <c r="G65" i="56" s="1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N65" i="55"/>
  <c r="N65" i="56" s="1"/>
  <c r="O65" i="55"/>
  <c r="O65" i="56" s="1"/>
  <c r="P65" i="55"/>
  <c r="P65" i="56" s="1"/>
  <c r="Q65" i="55"/>
  <c r="R65" i="55"/>
  <c r="S65" i="55"/>
  <c r="S65" i="56" s="1"/>
  <c r="T65" i="55"/>
  <c r="U65" i="55"/>
  <c r="V65" i="55"/>
  <c r="V65" i="56" s="1"/>
  <c r="W65" i="55"/>
  <c r="W65" i="56" s="1"/>
  <c r="X65" i="55"/>
  <c r="X65" i="56" s="1"/>
  <c r="Y65" i="55"/>
  <c r="Z65" i="55"/>
  <c r="AA65" i="55"/>
  <c r="AA65" i="56" s="1"/>
  <c r="AB65" i="55"/>
  <c r="AC65" i="55"/>
  <c r="AD65" i="55"/>
  <c r="AD65" i="56" s="1"/>
  <c r="AE65" i="55"/>
  <c r="AE65" i="56" s="1"/>
  <c r="AF65" i="55"/>
  <c r="AF65" i="56" s="1"/>
  <c r="AG65" i="55"/>
  <c r="AG65" i="56" s="1"/>
  <c r="AH65" i="55"/>
  <c r="AI65" i="55"/>
  <c r="AI65" i="56" s="1"/>
  <c r="AJ65" i="55"/>
  <c r="AK65" i="55"/>
  <c r="AL65" i="55"/>
  <c r="AL65" i="56" s="1"/>
  <c r="AM65" i="55"/>
  <c r="AM65" i="56" s="1"/>
  <c r="AN65" i="55"/>
  <c r="AN65" i="56" s="1"/>
  <c r="AO65" i="55"/>
  <c r="AP65" i="55"/>
  <c r="AQ65" i="55"/>
  <c r="AQ65" i="56" s="1"/>
  <c r="AR65" i="55"/>
  <c r="AS65" i="55"/>
  <c r="AS65" i="56" s="1"/>
  <c r="AT65" i="55"/>
  <c r="AU65" i="55"/>
  <c r="AU65" i="56" s="1"/>
  <c r="AV65" i="55"/>
  <c r="AV65" i="56" s="1"/>
  <c r="AW65" i="55"/>
  <c r="AX65" i="55"/>
  <c r="AY65" i="55"/>
  <c r="AY65" i="56" s="1"/>
  <c r="AZ65" i="55"/>
  <c r="BA65" i="55"/>
  <c r="BB65" i="55"/>
  <c r="BC65" i="55"/>
  <c r="BC65" i="56" s="1"/>
  <c r="BD65" i="55"/>
  <c r="BD65" i="56" s="1"/>
  <c r="BE65" i="55"/>
  <c r="BF65" i="55"/>
  <c r="BG65" i="55"/>
  <c r="BH65" i="55"/>
  <c r="BI65" i="55"/>
  <c r="BI65" i="56" s="1"/>
  <c r="BJ65" i="55"/>
  <c r="BJ65" i="56" s="1"/>
  <c r="BK65" i="55"/>
  <c r="BK65" i="56" s="1"/>
  <c r="BL65" i="55"/>
  <c r="BL65" i="56" s="1"/>
  <c r="BM65" i="55"/>
  <c r="BN65" i="55"/>
  <c r="BO65" i="55"/>
  <c r="BO65" i="56" s="1"/>
  <c r="BP65" i="55"/>
  <c r="BQ65" i="55"/>
  <c r="BR65" i="55"/>
  <c r="BR65" i="56" s="1"/>
  <c r="BS65" i="55"/>
  <c r="BS65" i="56" s="1"/>
  <c r="BT65" i="55"/>
  <c r="BT65" i="56" s="1"/>
  <c r="BU65" i="55"/>
  <c r="C51" i="55"/>
  <c r="C51" i="56" s="1"/>
  <c r="D51" i="55"/>
  <c r="E51" i="55"/>
  <c r="F51" i="55"/>
  <c r="F51" i="56" s="1"/>
  <c r="G51" i="55"/>
  <c r="G51" i="56" s="1"/>
  <c r="H51" i="55"/>
  <c r="H51" i="56" s="1"/>
  <c r="I51" i="55"/>
  <c r="I51" i="56" s="1"/>
  <c r="J51" i="55"/>
  <c r="J51" i="56" s="1"/>
  <c r="K51" i="55"/>
  <c r="K51" i="56" s="1"/>
  <c r="L51" i="55"/>
  <c r="L51" i="56" s="1"/>
  <c r="M51" i="55"/>
  <c r="N51" i="55"/>
  <c r="O51" i="55"/>
  <c r="O51" i="56" s="1"/>
  <c r="P51" i="55"/>
  <c r="P51" i="56" s="1"/>
  <c r="Q51" i="55"/>
  <c r="Q51" i="56" s="1"/>
  <c r="R51" i="55"/>
  <c r="R51" i="56" s="1"/>
  <c r="S51" i="55"/>
  <c r="T51" i="55"/>
  <c r="T51" i="56" s="1"/>
  <c r="U51" i="55"/>
  <c r="V51" i="55"/>
  <c r="W51" i="55"/>
  <c r="W51" i="56" s="1"/>
  <c r="X51" i="55"/>
  <c r="X51" i="56" s="1"/>
  <c r="Y51" i="55"/>
  <c r="Y51" i="56" s="1"/>
  <c r="Z51" i="55"/>
  <c r="AA51" i="55"/>
  <c r="AB51" i="55"/>
  <c r="AC51" i="55"/>
  <c r="AD51" i="55"/>
  <c r="AE51" i="55"/>
  <c r="AE51" i="56" s="1"/>
  <c r="AF51" i="55"/>
  <c r="AF51" i="56" s="1"/>
  <c r="AG51" i="55"/>
  <c r="AG51" i="56" s="1"/>
  <c r="AH51" i="55"/>
  <c r="AH51" i="56" s="1"/>
  <c r="AI51" i="55"/>
  <c r="AJ51" i="55"/>
  <c r="AJ51" i="56" s="1"/>
  <c r="AK51" i="55"/>
  <c r="AL51" i="55"/>
  <c r="AM51" i="55"/>
  <c r="AM51" i="56" s="1"/>
  <c r="AN51" i="55"/>
  <c r="AO51" i="55"/>
  <c r="AO51" i="56" s="1"/>
  <c r="AP51" i="55"/>
  <c r="AP51" i="56" s="1"/>
  <c r="AQ51" i="55"/>
  <c r="AR51" i="55"/>
  <c r="AR51" i="56" s="1"/>
  <c r="AS51" i="55"/>
  <c r="AT51" i="55"/>
  <c r="AT51" i="56" s="1"/>
  <c r="AU51" i="55"/>
  <c r="AU51" i="56" s="1"/>
  <c r="AV51" i="55"/>
  <c r="AV51" i="56" s="1"/>
  <c r="AW51" i="55"/>
  <c r="AW51" i="56" s="1"/>
  <c r="AX51" i="55"/>
  <c r="AX51" i="56" s="1"/>
  <c r="AY51" i="55"/>
  <c r="AZ51" i="55"/>
  <c r="AZ51" i="56" s="1"/>
  <c r="BA51" i="55"/>
  <c r="BB51" i="55"/>
  <c r="BC51" i="55"/>
  <c r="BC51" i="56" s="1"/>
  <c r="BD51" i="55"/>
  <c r="BD51" i="56" s="1"/>
  <c r="BE51" i="55"/>
  <c r="BE51" i="56" s="1"/>
  <c r="BF51" i="55"/>
  <c r="BF51" i="56" s="1"/>
  <c r="BG51" i="55"/>
  <c r="BH51" i="55"/>
  <c r="BH51" i="56" s="1"/>
  <c r="BI51" i="55"/>
  <c r="BJ51" i="55"/>
  <c r="BK51" i="55"/>
  <c r="BK51" i="56" s="1"/>
  <c r="BL51" i="55"/>
  <c r="BL51" i="56" s="1"/>
  <c r="BM51" i="55"/>
  <c r="BM51" i="56" s="1"/>
  <c r="BN51" i="55"/>
  <c r="BN51" i="56" s="1"/>
  <c r="BO51" i="55"/>
  <c r="BP51" i="55"/>
  <c r="BP51" i="56" s="1"/>
  <c r="BQ51" i="55"/>
  <c r="BR51" i="55"/>
  <c r="BS51" i="55"/>
  <c r="BS51" i="56" s="1"/>
  <c r="BT51" i="55"/>
  <c r="BT51" i="56" s="1"/>
  <c r="BU51" i="55"/>
  <c r="BU51" i="56" s="1"/>
  <c r="C52" i="55"/>
  <c r="C52" i="56" s="1"/>
  <c r="D52" i="55"/>
  <c r="D52" i="56" s="1"/>
  <c r="E52" i="55"/>
  <c r="E52" i="56" s="1"/>
  <c r="F52" i="55"/>
  <c r="G52" i="55"/>
  <c r="H52" i="55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O52" i="55"/>
  <c r="O52" i="56" s="1"/>
  <c r="P52" i="55"/>
  <c r="P52" i="56" s="1"/>
  <c r="Q52" i="55"/>
  <c r="Q52" i="56" s="1"/>
  <c r="R52" i="55"/>
  <c r="R52" i="56" s="1"/>
  <c r="S52" i="55"/>
  <c r="S52" i="56" s="1"/>
  <c r="T52" i="55"/>
  <c r="U52" i="55"/>
  <c r="U52" i="56" s="1"/>
  <c r="V52" i="55"/>
  <c r="W52" i="55"/>
  <c r="X52" i="55"/>
  <c r="X52" i="56" s="1"/>
  <c r="Y52" i="55"/>
  <c r="Y52" i="56" s="1"/>
  <c r="Z52" i="55"/>
  <c r="Z52" i="56" s="1"/>
  <c r="AA52" i="55"/>
  <c r="AA52" i="56" s="1"/>
  <c r="AB52" i="55"/>
  <c r="AC52" i="55"/>
  <c r="AC52" i="56" s="1"/>
  <c r="AD52" i="55"/>
  <c r="AE52" i="55"/>
  <c r="AE52" i="56" s="1"/>
  <c r="AF52" i="55"/>
  <c r="AF52" i="56" s="1"/>
  <c r="AG52" i="55"/>
  <c r="AG52" i="56" s="1"/>
  <c r="AH52" i="55"/>
  <c r="AH52" i="56" s="1"/>
  <c r="AI52" i="55"/>
  <c r="AI52" i="56" s="1"/>
  <c r="AJ52" i="55"/>
  <c r="AK52" i="55"/>
  <c r="AK52" i="56" s="1"/>
  <c r="AL52" i="55"/>
  <c r="AM52" i="55"/>
  <c r="AN52" i="55"/>
  <c r="AN52" i="56" s="1"/>
  <c r="AO52" i="55"/>
  <c r="AO52" i="56" s="1"/>
  <c r="AP52" i="55"/>
  <c r="AP52" i="56" s="1"/>
  <c r="AQ52" i="55"/>
  <c r="AQ52" i="56" s="1"/>
  <c r="AR52" i="55"/>
  <c r="AS52" i="55"/>
  <c r="AS52" i="56" s="1"/>
  <c r="AT52" i="55"/>
  <c r="AU52" i="55"/>
  <c r="AV52" i="55"/>
  <c r="AV52" i="56" s="1"/>
  <c r="AW52" i="55"/>
  <c r="AW52" i="56" s="1"/>
  <c r="AX52" i="55"/>
  <c r="AX52" i="56" s="1"/>
  <c r="AY52" i="55"/>
  <c r="AZ52" i="55"/>
  <c r="BA52" i="55"/>
  <c r="BA52" i="56" s="1"/>
  <c r="BB52" i="55"/>
  <c r="BC52" i="55"/>
  <c r="BD52" i="55"/>
  <c r="BD52" i="56" s="1"/>
  <c r="BE52" i="55"/>
  <c r="BE52" i="56" s="1"/>
  <c r="BF52" i="55"/>
  <c r="BF52" i="56" s="1"/>
  <c r="BG52" i="55"/>
  <c r="BG52" i="56" s="1"/>
  <c r="BH52" i="55"/>
  <c r="BI52" i="55"/>
  <c r="BI52" i="56" s="1"/>
  <c r="BJ52" i="55"/>
  <c r="BK52" i="55"/>
  <c r="BL52" i="55"/>
  <c r="BL52" i="56" s="1"/>
  <c r="BM52" i="55"/>
  <c r="BM52" i="56" s="1"/>
  <c r="BN52" i="55"/>
  <c r="BN52" i="56" s="1"/>
  <c r="BO52" i="55"/>
  <c r="BP52" i="55"/>
  <c r="BQ52" i="55"/>
  <c r="BQ52" i="56" s="1"/>
  <c r="BR52" i="55"/>
  <c r="BS52" i="55"/>
  <c r="BS52" i="56" s="1"/>
  <c r="BT52" i="55"/>
  <c r="BT52" i="56" s="1"/>
  <c r="BU52" i="55"/>
  <c r="BU52" i="56" s="1"/>
  <c r="C53" i="55"/>
  <c r="C53" i="56" s="1"/>
  <c r="D53" i="55"/>
  <c r="D53" i="56" s="1"/>
  <c r="E53" i="55"/>
  <c r="E53" i="56" s="1"/>
  <c r="F53" i="55"/>
  <c r="F53" i="56" s="1"/>
  <c r="G53" i="55"/>
  <c r="H53" i="55"/>
  <c r="I53" i="55"/>
  <c r="I53" i="56" s="1"/>
  <c r="J53" i="55"/>
  <c r="J53" i="56" s="1"/>
  <c r="K53" i="55"/>
  <c r="K53" i="56" s="1"/>
  <c r="L53" i="55"/>
  <c r="L53" i="56" s="1"/>
  <c r="M53" i="55"/>
  <c r="N53" i="55"/>
  <c r="N53" i="56" s="1"/>
  <c r="O53" i="55"/>
  <c r="P53" i="55"/>
  <c r="Q53" i="55"/>
  <c r="Q53" i="56" s="1"/>
  <c r="R53" i="55"/>
  <c r="R53" i="56" s="1"/>
  <c r="S53" i="55"/>
  <c r="S53" i="56" s="1"/>
  <c r="T53" i="55"/>
  <c r="U53" i="55"/>
  <c r="V53" i="55"/>
  <c r="V53" i="56" s="1"/>
  <c r="W53" i="55"/>
  <c r="X53" i="55"/>
  <c r="Y53" i="55"/>
  <c r="Y53" i="56" s="1"/>
  <c r="Z53" i="55"/>
  <c r="Z53" i="56" s="1"/>
  <c r="AA53" i="55"/>
  <c r="AA53" i="56" s="1"/>
  <c r="AB53" i="55"/>
  <c r="AB53" i="56" s="1"/>
  <c r="AC53" i="55"/>
  <c r="AD53" i="55"/>
  <c r="AD53" i="56" s="1"/>
  <c r="AE53" i="55"/>
  <c r="AF53" i="55"/>
  <c r="AG53" i="55"/>
  <c r="AG53" i="56" s="1"/>
  <c r="AH53" i="55"/>
  <c r="AH53" i="56" s="1"/>
  <c r="AI53" i="55"/>
  <c r="AI53" i="56" s="1"/>
  <c r="AJ53" i="55"/>
  <c r="AJ53" i="56" s="1"/>
  <c r="AK53" i="55"/>
  <c r="AL53" i="55"/>
  <c r="AL53" i="56" s="1"/>
  <c r="AM53" i="55"/>
  <c r="AN53" i="55"/>
  <c r="AO53" i="55"/>
  <c r="AO53" i="56" s="1"/>
  <c r="AP53" i="55"/>
  <c r="AP53" i="56" s="1"/>
  <c r="AQ53" i="55"/>
  <c r="AQ53" i="56" s="1"/>
  <c r="AR53" i="55"/>
  <c r="AR53" i="56" s="1"/>
  <c r="AS53" i="55"/>
  <c r="AT53" i="55"/>
  <c r="AT53" i="56" s="1"/>
  <c r="AU53" i="55"/>
  <c r="AV53" i="55"/>
  <c r="AW53" i="55"/>
  <c r="AW53" i="56" s="1"/>
  <c r="AX53" i="55"/>
  <c r="AX53" i="56" s="1"/>
  <c r="AY53" i="55"/>
  <c r="AY53" i="56" s="1"/>
  <c r="AZ53" i="55"/>
  <c r="BA53" i="55"/>
  <c r="BB53" i="55"/>
  <c r="BB53" i="56" s="1"/>
  <c r="BC53" i="55"/>
  <c r="BD53" i="55"/>
  <c r="BE53" i="55"/>
  <c r="BE53" i="56" s="1"/>
  <c r="BF53" i="55"/>
  <c r="BF53" i="56" s="1"/>
  <c r="BG53" i="55"/>
  <c r="BG53" i="56" s="1"/>
  <c r="BH53" i="55"/>
  <c r="BH53" i="56" s="1"/>
  <c r="BI53" i="55"/>
  <c r="BJ53" i="55"/>
  <c r="BJ53" i="56" s="1"/>
  <c r="BK53" i="55"/>
  <c r="BL53" i="55"/>
  <c r="BL53" i="56" s="1"/>
  <c r="BM53" i="55"/>
  <c r="BM53" i="56" s="1"/>
  <c r="BN53" i="55"/>
  <c r="BN53" i="56" s="1"/>
  <c r="BO53" i="55"/>
  <c r="BO53" i="56" s="1"/>
  <c r="BP53" i="55"/>
  <c r="BQ53" i="55"/>
  <c r="BR53" i="55"/>
  <c r="BR53" i="56" s="1"/>
  <c r="BS53" i="55"/>
  <c r="BS53" i="56" s="1"/>
  <c r="BT53" i="55"/>
  <c r="BU53" i="55"/>
  <c r="BU53" i="56" s="1"/>
  <c r="C54" i="55"/>
  <c r="C54" i="56" s="1"/>
  <c r="D54" i="55"/>
  <c r="D54" i="56" s="1"/>
  <c r="E54" i="55"/>
  <c r="E54" i="56" s="1"/>
  <c r="F54" i="55"/>
  <c r="F54" i="56" s="1"/>
  <c r="G54" i="55"/>
  <c r="G54" i="56" s="1"/>
  <c r="H54" i="55"/>
  <c r="H54" i="56" s="1"/>
  <c r="I54" i="55"/>
  <c r="J54" i="55"/>
  <c r="J54" i="56" s="1"/>
  <c r="K54" i="55"/>
  <c r="K54" i="56" s="1"/>
  <c r="L54" i="55"/>
  <c r="L54" i="56" s="1"/>
  <c r="M54" i="55"/>
  <c r="M54" i="56" s="1"/>
  <c r="N54" i="55"/>
  <c r="O54" i="55"/>
  <c r="O54" i="56" s="1"/>
  <c r="P54" i="55"/>
  <c r="Q54" i="55"/>
  <c r="R54" i="55"/>
  <c r="R54" i="56" s="1"/>
  <c r="S54" i="55"/>
  <c r="S54" i="56" s="1"/>
  <c r="T54" i="55"/>
  <c r="T54" i="56" s="1"/>
  <c r="U54" i="55"/>
  <c r="U54" i="56" s="1"/>
  <c r="V54" i="55"/>
  <c r="W54" i="55"/>
  <c r="W54" i="56" s="1"/>
  <c r="X54" i="55"/>
  <c r="Y54" i="55"/>
  <c r="Z54" i="55"/>
  <c r="Z54" i="56" s="1"/>
  <c r="AA54" i="55"/>
  <c r="AB54" i="55"/>
  <c r="AB54" i="56" s="1"/>
  <c r="AC54" i="55"/>
  <c r="AC54" i="56" s="1"/>
  <c r="AD54" i="55"/>
  <c r="AE54" i="55"/>
  <c r="AE54" i="56" s="1"/>
  <c r="AF54" i="55"/>
  <c r="AG54" i="55"/>
  <c r="AH54" i="55"/>
  <c r="AH54" i="56" s="1"/>
  <c r="AI54" i="55"/>
  <c r="AI54" i="56" s="1"/>
  <c r="AJ54" i="55"/>
  <c r="AJ54" i="56" s="1"/>
  <c r="AK54" i="55"/>
  <c r="AK54" i="56" s="1"/>
  <c r="AL54" i="55"/>
  <c r="AM54" i="55"/>
  <c r="AM54" i="56" s="1"/>
  <c r="AN54" i="55"/>
  <c r="AO54" i="55"/>
  <c r="AO54" i="56" s="1"/>
  <c r="AP54" i="55"/>
  <c r="AP54" i="56" s="1"/>
  <c r="AQ54" i="55"/>
  <c r="AQ54" i="56" s="1"/>
  <c r="AR54" i="55"/>
  <c r="AR54" i="56" s="1"/>
  <c r="AS54" i="55"/>
  <c r="AS54" i="56" s="1"/>
  <c r="AT54" i="55"/>
  <c r="AU54" i="55"/>
  <c r="AU54" i="56" s="1"/>
  <c r="AV54" i="55"/>
  <c r="AW54" i="55"/>
  <c r="AW54" i="56" s="1"/>
  <c r="AX54" i="55"/>
  <c r="AY54" i="55"/>
  <c r="AY54" i="56" s="1"/>
  <c r="AZ54" i="55"/>
  <c r="AZ54" i="56" s="1"/>
  <c r="BA54" i="55"/>
  <c r="BA54" i="56" s="1"/>
  <c r="BB54" i="55"/>
  <c r="BC54" i="55"/>
  <c r="BC54" i="56" s="1"/>
  <c r="BD54" i="55"/>
  <c r="BE54" i="55"/>
  <c r="BE54" i="56" s="1"/>
  <c r="BF54" i="55"/>
  <c r="BF54" i="56" s="1"/>
  <c r="BG54" i="55"/>
  <c r="BG54" i="56" s="1"/>
  <c r="BH54" i="55"/>
  <c r="BH54" i="56" s="1"/>
  <c r="BI54" i="55"/>
  <c r="BI54" i="56" s="1"/>
  <c r="BJ54" i="55"/>
  <c r="BK54" i="55"/>
  <c r="BK54" i="56" s="1"/>
  <c r="BL54" i="55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S54" i="55"/>
  <c r="BT54" i="55"/>
  <c r="BT54" i="56" s="1"/>
  <c r="BU54" i="55"/>
  <c r="C55" i="55"/>
  <c r="C55" i="56" s="1"/>
  <c r="D55" i="55"/>
  <c r="D55" i="56" s="1"/>
  <c r="E55" i="55"/>
  <c r="E55" i="56" s="1"/>
  <c r="F55" i="55"/>
  <c r="F55" i="56" s="1"/>
  <c r="G55" i="55"/>
  <c r="H55" i="55"/>
  <c r="I55" i="55"/>
  <c r="J55" i="55"/>
  <c r="J55" i="56" s="1"/>
  <c r="K55" i="55"/>
  <c r="K55" i="56" s="1"/>
  <c r="L55" i="55"/>
  <c r="L55" i="56" s="1"/>
  <c r="M55" i="55"/>
  <c r="M55" i="56" s="1"/>
  <c r="N55" i="55"/>
  <c r="N55" i="56" s="1"/>
  <c r="O55" i="55"/>
  <c r="P55" i="55"/>
  <c r="Q55" i="55"/>
  <c r="R55" i="55"/>
  <c r="S55" i="55"/>
  <c r="S55" i="56" s="1"/>
  <c r="T55" i="55"/>
  <c r="T55" i="56" s="1"/>
  <c r="U55" i="55"/>
  <c r="U55" i="56" s="1"/>
  <c r="V55" i="55"/>
  <c r="V55" i="56" s="1"/>
  <c r="W55" i="55"/>
  <c r="X55" i="55"/>
  <c r="Y55" i="55"/>
  <c r="Z55" i="55"/>
  <c r="AA55" i="55"/>
  <c r="AA55" i="56" s="1"/>
  <c r="AB55" i="55"/>
  <c r="AB55" i="56" s="1"/>
  <c r="AC55" i="55"/>
  <c r="AC55" i="56" s="1"/>
  <c r="AD55" i="55"/>
  <c r="AD55" i="56" s="1"/>
  <c r="AE55" i="55"/>
  <c r="AF55" i="55"/>
  <c r="AG55" i="55"/>
  <c r="AH55" i="55"/>
  <c r="AI55" i="55"/>
  <c r="AI55" i="56" s="1"/>
  <c r="AJ55" i="55"/>
  <c r="AJ55" i="56" s="1"/>
  <c r="AK55" i="55"/>
  <c r="AK55" i="56" s="1"/>
  <c r="AL55" i="55"/>
  <c r="AM55" i="55"/>
  <c r="AN55" i="55"/>
  <c r="AN55" i="56" s="1"/>
  <c r="AO55" i="55"/>
  <c r="AP55" i="55"/>
  <c r="AP55" i="56" s="1"/>
  <c r="AQ55" i="55"/>
  <c r="AQ55" i="56" s="1"/>
  <c r="AR55" i="55"/>
  <c r="AR55" i="56" s="1"/>
  <c r="AS55" i="55"/>
  <c r="AS55" i="56" s="1"/>
  <c r="AT55" i="55"/>
  <c r="AT55" i="56" s="1"/>
  <c r="AU55" i="55"/>
  <c r="AV55" i="55"/>
  <c r="AV55" i="56" s="1"/>
  <c r="AW55" i="55"/>
  <c r="AX55" i="55"/>
  <c r="AY55" i="55"/>
  <c r="AY55" i="56" s="1"/>
  <c r="AZ55" i="55"/>
  <c r="AZ55" i="56" s="1"/>
  <c r="BA55" i="55"/>
  <c r="BA55" i="56" s="1"/>
  <c r="BB55" i="55"/>
  <c r="BB55" i="56" s="1"/>
  <c r="BC55" i="55"/>
  <c r="BD55" i="55"/>
  <c r="BD55" i="56" s="1"/>
  <c r="BE55" i="55"/>
  <c r="BF55" i="55"/>
  <c r="BG55" i="55"/>
  <c r="BG55" i="56" s="1"/>
  <c r="BH55" i="55"/>
  <c r="BH55" i="56" s="1"/>
  <c r="BI55" i="55"/>
  <c r="BI55" i="56" s="1"/>
  <c r="BJ55" i="55"/>
  <c r="BJ55" i="56" s="1"/>
  <c r="BK55" i="55"/>
  <c r="BL55" i="55"/>
  <c r="BL55" i="56" s="1"/>
  <c r="BM55" i="55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T55" i="55"/>
  <c r="BT55" i="56" s="1"/>
  <c r="BU55" i="55"/>
  <c r="C56" i="55"/>
  <c r="C56" i="56" s="1"/>
  <c r="D56" i="55"/>
  <c r="D56" i="56" s="1"/>
  <c r="E56" i="55"/>
  <c r="E56" i="56" s="1"/>
  <c r="F56" i="55"/>
  <c r="F56" i="56" s="1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M56" i="56" s="1"/>
  <c r="N56" i="55"/>
  <c r="N56" i="56" s="1"/>
  <c r="O56" i="55"/>
  <c r="O56" i="56" s="1"/>
  <c r="P56" i="55"/>
  <c r="Q56" i="55"/>
  <c r="Q56" i="56" s="1"/>
  <c r="R56" i="55"/>
  <c r="S56" i="55"/>
  <c r="T56" i="55"/>
  <c r="T56" i="56" s="1"/>
  <c r="U56" i="55"/>
  <c r="U56" i="56" s="1"/>
  <c r="V56" i="55"/>
  <c r="V56" i="56" s="1"/>
  <c r="W56" i="55"/>
  <c r="W56" i="56" s="1"/>
  <c r="X56" i="55"/>
  <c r="Y56" i="55"/>
  <c r="Y56" i="56" s="1"/>
  <c r="Z56" i="55"/>
  <c r="AA56" i="55"/>
  <c r="AB56" i="55"/>
  <c r="AB56" i="56" s="1"/>
  <c r="AC56" i="55"/>
  <c r="AC56" i="56" s="1"/>
  <c r="AD56" i="55"/>
  <c r="AD56" i="56" s="1"/>
  <c r="AE56" i="55"/>
  <c r="AE56" i="56" s="1"/>
  <c r="AF56" i="55"/>
  <c r="AG56" i="55"/>
  <c r="AG56" i="56" s="1"/>
  <c r="AH56" i="55"/>
  <c r="AI56" i="55"/>
  <c r="AJ56" i="55"/>
  <c r="AJ56" i="56" s="1"/>
  <c r="AK56" i="55"/>
  <c r="AK56" i="56" s="1"/>
  <c r="AL56" i="55"/>
  <c r="AL56" i="56" s="1"/>
  <c r="AM56" i="55"/>
  <c r="AM56" i="56" s="1"/>
  <c r="AN56" i="55"/>
  <c r="AO56" i="55"/>
  <c r="AO56" i="56" s="1"/>
  <c r="AP56" i="55"/>
  <c r="AQ56" i="55"/>
  <c r="AR56" i="55"/>
  <c r="AR56" i="56" s="1"/>
  <c r="AS56" i="55"/>
  <c r="AS56" i="56" s="1"/>
  <c r="AT56" i="55"/>
  <c r="AT56" i="56" s="1"/>
  <c r="AU56" i="55"/>
  <c r="AU56" i="56" s="1"/>
  <c r="AV56" i="55"/>
  <c r="AW56" i="55"/>
  <c r="AW56" i="56" s="1"/>
  <c r="AX56" i="55"/>
  <c r="AY56" i="55"/>
  <c r="AZ56" i="55"/>
  <c r="AZ56" i="56" s="1"/>
  <c r="BA56" i="55"/>
  <c r="BA56" i="56" s="1"/>
  <c r="BB56" i="55"/>
  <c r="BB56" i="56" s="1"/>
  <c r="BC56" i="55"/>
  <c r="BC56" i="56" s="1"/>
  <c r="BD56" i="55"/>
  <c r="BE56" i="55"/>
  <c r="BE56" i="56" s="1"/>
  <c r="BF56" i="55"/>
  <c r="BG56" i="55"/>
  <c r="BG56" i="56" s="1"/>
  <c r="BH56" i="55"/>
  <c r="BH56" i="56" s="1"/>
  <c r="BI56" i="55"/>
  <c r="BI56" i="56" s="1"/>
  <c r="BJ56" i="55"/>
  <c r="BJ56" i="56" s="1"/>
  <c r="BK56" i="55"/>
  <c r="BK56" i="56" s="1"/>
  <c r="BL56" i="55"/>
  <c r="BM56" i="55"/>
  <c r="BM56" i="56" s="1"/>
  <c r="BN56" i="55"/>
  <c r="BO56" i="55"/>
  <c r="BO56" i="56" s="1"/>
  <c r="BP56" i="55"/>
  <c r="BP56" i="56" s="1"/>
  <c r="BQ56" i="55"/>
  <c r="BQ56" i="56" s="1"/>
  <c r="BR56" i="55"/>
  <c r="BR56" i="56" s="1"/>
  <c r="BS56" i="55"/>
  <c r="BS56" i="56" s="1"/>
  <c r="BT56" i="55"/>
  <c r="BU56" i="55"/>
  <c r="BU56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L22" i="56" s="1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T22" i="56" s="1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F22" i="56" s="1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R22" i="56" s="1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H22" i="56" s="1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D23" i="56" s="1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C23" i="56" s="1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S23" i="56" s="1"/>
  <c r="AT23" i="55"/>
  <c r="AT23" i="56" s="1"/>
  <c r="AU23" i="55"/>
  <c r="AU23" i="56" s="1"/>
  <c r="AV23" i="55"/>
  <c r="AV23" i="56" s="1"/>
  <c r="AW23" i="55"/>
  <c r="AW23" i="56" s="1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V24" i="56" s="1"/>
  <c r="W24" i="55"/>
  <c r="W24" i="56" s="1"/>
  <c r="X24" i="55"/>
  <c r="X24" i="56" s="1"/>
  <c r="Y24" i="55"/>
  <c r="Y24" i="56" s="1"/>
  <c r="Z24" i="55"/>
  <c r="Z24" i="56" s="1"/>
  <c r="AA24" i="55"/>
  <c r="AB24" i="55"/>
  <c r="AB24" i="56" s="1"/>
  <c r="AC24" i="55"/>
  <c r="AD24" i="55"/>
  <c r="AD24" i="56" s="1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T24" i="56" s="1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G25" i="56" s="1"/>
  <c r="H25" i="55"/>
  <c r="H25" i="56" s="1"/>
  <c r="I25" i="55"/>
  <c r="I25" i="56" s="1"/>
  <c r="J25" i="55"/>
  <c r="J25" i="56" s="1"/>
  <c r="K25" i="55"/>
  <c r="K25" i="56" s="1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E25" i="56" s="1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U25" i="56" s="1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C25" i="56" s="1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BU25" i="56" s="1"/>
  <c r="C26" i="55"/>
  <c r="C26" i="56" s="1"/>
  <c r="D26" i="55"/>
  <c r="D26" i="56" s="1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P26" i="56" s="1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X26" i="56" s="1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N26" i="56" s="1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V26" i="56" s="1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D26" i="56" s="1"/>
  <c r="BE26" i="55"/>
  <c r="BE26" i="56" s="1"/>
  <c r="BF26" i="55"/>
  <c r="BF26" i="56" s="1"/>
  <c r="BG26" i="55"/>
  <c r="BG26" i="56" s="1"/>
  <c r="BH26" i="55"/>
  <c r="BH26" i="56" s="1"/>
  <c r="BI26" i="55"/>
  <c r="BJ26" i="55"/>
  <c r="BJ26" i="56" s="1"/>
  <c r="BK26" i="55"/>
  <c r="BL26" i="55"/>
  <c r="BL26" i="56" s="1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I27" i="56" s="1"/>
  <c r="J27" i="55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U27" i="56" s="1"/>
  <c r="V27" i="55"/>
  <c r="W27" i="55"/>
  <c r="W27" i="56" s="1"/>
  <c r="X27" i="55"/>
  <c r="Y27" i="55"/>
  <c r="Y27" i="56" s="1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K27" i="56" s="1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W27" i="56" s="1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I27" i="56" s="1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BU27" i="56" s="1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R28" i="56" s="1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H28" i="56" s="1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P28" i="56" s="1"/>
  <c r="AQ28" i="55"/>
  <c r="AQ28" i="56" s="1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X28" i="56" s="1"/>
  <c r="AY28" i="55"/>
  <c r="AY28" i="56" s="1"/>
  <c r="AZ28" i="55"/>
  <c r="AZ28" i="56" s="1"/>
  <c r="BA28" i="55"/>
  <c r="BA28" i="56" s="1"/>
  <c r="BB28" i="55"/>
  <c r="BB28" i="56" s="1"/>
  <c r="BC28" i="55"/>
  <c r="BD28" i="55"/>
  <c r="BD28" i="56" s="1"/>
  <c r="BE28" i="55"/>
  <c r="BF28" i="55"/>
  <c r="BG28" i="55"/>
  <c r="BG28" i="56" s="1"/>
  <c r="BH28" i="55"/>
  <c r="BH28" i="56" s="1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R28" i="56" s="1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K29" i="56" s="1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S29" i="56" s="1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I29" i="56" s="1"/>
  <c r="AJ29" i="55"/>
  <c r="AJ29" i="56" s="1"/>
  <c r="AK29" i="55"/>
  <c r="AK29" i="56" s="1"/>
  <c r="AL29" i="55"/>
  <c r="AL29" i="56" s="1"/>
  <c r="AM29" i="55"/>
  <c r="AM29" i="56" s="1"/>
  <c r="AN29" i="55"/>
  <c r="AO29" i="55"/>
  <c r="AO29" i="56" s="1"/>
  <c r="AP29" i="55"/>
  <c r="AQ29" i="55"/>
  <c r="AQ29" i="56" s="1"/>
  <c r="AR29" i="55"/>
  <c r="AR29" i="56" s="1"/>
  <c r="AS29" i="55"/>
  <c r="AS29" i="56" s="1"/>
  <c r="AT29" i="55"/>
  <c r="AT29" i="56" s="1"/>
  <c r="AU29" i="55"/>
  <c r="AU29" i="56" s="1"/>
  <c r="AV29" i="55"/>
  <c r="AW29" i="55"/>
  <c r="AW29" i="56" s="1"/>
  <c r="AX29" i="55"/>
  <c r="AY29" i="55"/>
  <c r="AY29" i="56" s="1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G29" i="56" s="1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C30" i="56" s="1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L30" i="56" s="1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B30" i="56" s="1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Y30" i="56" s="1"/>
  <c r="AZ30" i="55"/>
  <c r="AZ30" i="56" s="1"/>
  <c r="BA30" i="55"/>
  <c r="BA30" i="56" s="1"/>
  <c r="BB30" i="55"/>
  <c r="BB30" i="56" s="1"/>
  <c r="BC30" i="55"/>
  <c r="BC30" i="56" s="1"/>
  <c r="BD30" i="55"/>
  <c r="BD30" i="56" s="1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L30" i="56" s="1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D31" i="56" s="1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U31" i="56" s="1"/>
  <c r="V31" i="55"/>
  <c r="V31" i="56" s="1"/>
  <c r="W31" i="55"/>
  <c r="W31" i="56" s="1"/>
  <c r="X31" i="55"/>
  <c r="X31" i="56" s="1"/>
  <c r="Y31" i="55"/>
  <c r="Y31" i="56" s="1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J31" i="56" s="1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S31" i="56" s="1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E31" i="56" s="1"/>
  <c r="BF31" i="55"/>
  <c r="BG31" i="55"/>
  <c r="BG31" i="56" s="1"/>
  <c r="BH31" i="55"/>
  <c r="BI31" i="55"/>
  <c r="BI31" i="56" s="1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F32" i="55"/>
  <c r="F32" i="56" s="1"/>
  <c r="G32" i="55"/>
  <c r="G32" i="56" s="1"/>
  <c r="H32" i="55"/>
  <c r="H32" i="56" s="1"/>
  <c r="I32" i="55"/>
  <c r="I32" i="56" s="1"/>
  <c r="J32" i="55"/>
  <c r="J32" i="56" s="1"/>
  <c r="K32" i="55"/>
  <c r="L32" i="55"/>
  <c r="L32" i="56" s="1"/>
  <c r="M32" i="55"/>
  <c r="N32" i="55"/>
  <c r="N32" i="56" s="1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D32" i="56" s="1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K32" i="56" s="1"/>
  <c r="AL32" i="55"/>
  <c r="AL32" i="56" s="1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T32" i="56" s="1"/>
  <c r="AU32" i="55"/>
  <c r="AU32" i="56" s="1"/>
  <c r="AV32" i="55"/>
  <c r="AV32" i="56" s="1"/>
  <c r="AW32" i="55"/>
  <c r="AW32" i="56" s="1"/>
  <c r="AX32" i="55"/>
  <c r="AX32" i="56" s="1"/>
  <c r="AY32" i="55"/>
  <c r="AZ32" i="55"/>
  <c r="AZ32" i="56" s="1"/>
  <c r="BA32" i="55"/>
  <c r="BB32" i="55"/>
  <c r="BB32" i="56" s="1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J32" i="56" s="1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R32" i="56" s="1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N33" i="56" s="1"/>
  <c r="O33" i="55"/>
  <c r="P33" i="55"/>
  <c r="P33" i="56" s="1"/>
  <c r="Q33" i="55"/>
  <c r="Q33" i="56" s="1"/>
  <c r="R33" i="55"/>
  <c r="R33" i="56" s="1"/>
  <c r="S33" i="55"/>
  <c r="S33" i="56" s="1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E33" i="56" s="1"/>
  <c r="AF33" i="55"/>
  <c r="AF33" i="56" s="1"/>
  <c r="AG33" i="55"/>
  <c r="AG33" i="56" s="1"/>
  <c r="AH33" i="55"/>
  <c r="AH33" i="56" s="1"/>
  <c r="AI33" i="55"/>
  <c r="AI33" i="56" s="1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C33" i="56" s="1"/>
  <c r="BD33" i="55"/>
  <c r="BD33" i="56" s="1"/>
  <c r="BE33" i="55"/>
  <c r="BE33" i="56" s="1"/>
  <c r="BF33" i="55"/>
  <c r="BF33" i="56" s="1"/>
  <c r="BG33" i="55"/>
  <c r="BG33" i="56" s="1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H34" i="56" s="1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O34" i="56" s="1"/>
  <c r="P34" i="55"/>
  <c r="Q34" i="55"/>
  <c r="Q34" i="56" s="1"/>
  <c r="R34" i="55"/>
  <c r="R34" i="56" s="1"/>
  <c r="S34" i="55"/>
  <c r="S34" i="56" s="1"/>
  <c r="T34" i="55"/>
  <c r="T34" i="56" s="1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F34" i="56" s="1"/>
  <c r="AG34" i="55"/>
  <c r="AG34" i="56" s="1"/>
  <c r="AH34" i="55"/>
  <c r="AH34" i="56" s="1"/>
  <c r="AI34" i="55"/>
  <c r="AI34" i="56" s="1"/>
  <c r="AJ34" i="55"/>
  <c r="AJ34" i="56" s="1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AZ34" i="56" s="1"/>
  <c r="BA34" i="55"/>
  <c r="BB34" i="55"/>
  <c r="BB34" i="56" s="1"/>
  <c r="BC34" i="55"/>
  <c r="BC34" i="56" s="1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T34" i="56" s="1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H35" i="56" s="1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X35" i="56" s="1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V35" i="56" s="1"/>
  <c r="AW35" i="55"/>
  <c r="AW35" i="56" s="1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J36" i="55"/>
  <c r="J36" i="56" s="1"/>
  <c r="K36" i="55"/>
  <c r="K36" i="56" s="1"/>
  <c r="L36" i="55"/>
  <c r="L36" i="56" s="1"/>
  <c r="M36" i="55"/>
  <c r="M36" i="56" s="1"/>
  <c r="N36" i="55"/>
  <c r="N36" i="56" s="1"/>
  <c r="O36" i="55"/>
  <c r="P36" i="55"/>
  <c r="P36" i="56" s="1"/>
  <c r="Q36" i="55"/>
  <c r="R36" i="55"/>
  <c r="R36" i="56" s="1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Z36" i="56" s="1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P36" i="56" s="1"/>
  <c r="AQ36" i="55"/>
  <c r="AQ36" i="56" s="1"/>
  <c r="AR36" i="55"/>
  <c r="AR36" i="56" s="1"/>
  <c r="AS36" i="55"/>
  <c r="AS36" i="56" s="1"/>
  <c r="AT36" i="55"/>
  <c r="AT36" i="56" s="1"/>
  <c r="AU36" i="55"/>
  <c r="AV36" i="55"/>
  <c r="AV36" i="56" s="1"/>
  <c r="AW36" i="55"/>
  <c r="AW36" i="56" s="1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C37" i="56" s="1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A37" i="56" s="1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Y37" i="56" s="1"/>
  <c r="AZ37" i="55"/>
  <c r="AZ37" i="56" s="1"/>
  <c r="BA37" i="55"/>
  <c r="BA37" i="56" s="1"/>
  <c r="BB37" i="55"/>
  <c r="BB37" i="56" s="1"/>
  <c r="BC37" i="55"/>
  <c r="BC37" i="56" s="1"/>
  <c r="BD37" i="55"/>
  <c r="BE37" i="55"/>
  <c r="BE37" i="56" s="1"/>
  <c r="BF37" i="55"/>
  <c r="BG37" i="55"/>
  <c r="BG37" i="56" s="1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L38" i="55"/>
  <c r="L38" i="56" s="1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T38" i="56" s="1"/>
  <c r="U38" i="55"/>
  <c r="U38" i="56" s="1"/>
  <c r="V38" i="55"/>
  <c r="V38" i="56" s="1"/>
  <c r="W38" i="55"/>
  <c r="W38" i="56" s="1"/>
  <c r="X38" i="55"/>
  <c r="X38" i="56" s="1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F38" i="56" s="1"/>
  <c r="AG38" i="55"/>
  <c r="AH38" i="55"/>
  <c r="AH38" i="56" s="1"/>
  <c r="AI38" i="55"/>
  <c r="AI38" i="56" s="1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R38" i="56" s="1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H38" i="56" s="1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E39" i="56" s="1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L39" i="56" s="1"/>
  <c r="M39" i="55"/>
  <c r="N39" i="55"/>
  <c r="N39" i="56" s="1"/>
  <c r="O39" i="55"/>
  <c r="O39" i="56" s="1"/>
  <c r="P39" i="55"/>
  <c r="P39" i="56" s="1"/>
  <c r="Q39" i="55"/>
  <c r="Q39" i="56" s="1"/>
  <c r="R39" i="55"/>
  <c r="S39" i="55"/>
  <c r="S39" i="56" s="1"/>
  <c r="T39" i="55"/>
  <c r="U39" i="55"/>
  <c r="U39" i="56" s="1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K39" i="56" s="1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W39" i="56" s="1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Q39" i="56" s="1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W40" i="56" s="1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D40" i="56" s="1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L40" i="56" s="1"/>
  <c r="AM40" i="55"/>
  <c r="AM40" i="56" s="1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X40" i="56" s="1"/>
  <c r="AY40" i="55"/>
  <c r="AZ40" i="55"/>
  <c r="AZ40" i="56" s="1"/>
  <c r="BA40" i="55"/>
  <c r="BA40" i="56" s="1"/>
  <c r="BB40" i="55"/>
  <c r="BC40" i="55"/>
  <c r="BC40" i="56" s="1"/>
  <c r="BD40" i="55"/>
  <c r="BD40" i="56" s="1"/>
  <c r="BE40" i="55"/>
  <c r="BE40" i="56" s="1"/>
  <c r="BF40" i="55"/>
  <c r="BF40" i="56" s="1"/>
  <c r="BG40" i="55"/>
  <c r="BH40" i="55"/>
  <c r="BH40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G41" i="56" s="1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O41" i="56" s="1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W41" i="56" s="1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M41" i="56" s="1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T41" i="56" s="1"/>
  <c r="AU41" i="55"/>
  <c r="AV41" i="55"/>
  <c r="AV41" i="56" s="1"/>
  <c r="AW41" i="55"/>
  <c r="AW41" i="56" s="1"/>
  <c r="AX41" i="55"/>
  <c r="AX41" i="56" s="1"/>
  <c r="AY41" i="55"/>
  <c r="AY41" i="56" s="1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Q41" i="55"/>
  <c r="BQ41" i="56" s="1"/>
  <c r="BR41" i="55"/>
  <c r="BS41" i="55"/>
  <c r="BS41" i="56" s="1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G42" i="56" s="1"/>
  <c r="H42" i="55"/>
  <c r="H42" i="56" s="1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T42" i="56" s="1"/>
  <c r="U42" i="55"/>
  <c r="V42" i="55"/>
  <c r="V42" i="56" s="1"/>
  <c r="W42" i="55"/>
  <c r="W42" i="56" s="1"/>
  <c r="X42" i="55"/>
  <c r="Y42" i="55"/>
  <c r="Y42" i="56" s="1"/>
  <c r="Z42" i="55"/>
  <c r="Z42" i="56" s="1"/>
  <c r="AA42" i="55"/>
  <c r="AA42" i="56" s="1"/>
  <c r="AB42" i="55"/>
  <c r="AB42" i="56" s="1"/>
  <c r="AC42" i="55"/>
  <c r="AD42" i="55"/>
  <c r="AD42" i="56" s="1"/>
  <c r="AE42" i="55"/>
  <c r="AF42" i="55"/>
  <c r="AF42" i="56" s="1"/>
  <c r="AG42" i="55"/>
  <c r="AG42" i="56" s="1"/>
  <c r="AH42" i="55"/>
  <c r="AH42" i="56" s="1"/>
  <c r="AI42" i="55"/>
  <c r="AI42" i="56" s="1"/>
  <c r="AJ42" i="55"/>
  <c r="AJ42" i="56" s="1"/>
  <c r="AK42" i="55"/>
  <c r="AL42" i="55"/>
  <c r="AL42" i="56" s="1"/>
  <c r="AM42" i="55"/>
  <c r="AN42" i="55"/>
  <c r="AN42" i="56" s="1"/>
  <c r="AO42" i="55"/>
  <c r="AO42" i="56" s="1"/>
  <c r="AP42" i="55"/>
  <c r="AP42" i="56" s="1"/>
  <c r="AQ42" i="55"/>
  <c r="AQ42" i="56" s="1"/>
  <c r="AR42" i="55"/>
  <c r="AR42" i="56" s="1"/>
  <c r="AS42" i="55"/>
  <c r="AT42" i="55"/>
  <c r="AT42" i="56" s="1"/>
  <c r="AU42" i="55"/>
  <c r="AV42" i="55"/>
  <c r="AW42" i="55"/>
  <c r="AW42" i="56" s="1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D42" i="56" s="1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H43" i="56" s="1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F43" i="56" s="1"/>
  <c r="AG43" i="55"/>
  <c r="AG43" i="56" s="1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W43" i="56" s="1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E43" i="56" s="1"/>
  <c r="BF43" i="55"/>
  <c r="BF43" i="56" s="1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R44" i="56" s="1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Z44" i="56" s="1"/>
  <c r="AA44" i="55"/>
  <c r="AA44" i="56" s="1"/>
  <c r="AB44" i="55"/>
  <c r="AB44" i="56" s="1"/>
  <c r="AC44" i="55"/>
  <c r="AC44" i="56" s="1"/>
  <c r="AD44" i="55"/>
  <c r="AD44" i="56" s="1"/>
  <c r="AE44" i="55"/>
  <c r="AE44" i="56" s="1"/>
  <c r="AF44" i="55"/>
  <c r="AF44" i="56" s="1"/>
  <c r="AG44" i="55"/>
  <c r="AH44" i="55"/>
  <c r="AH44" i="56" s="1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U44" i="56" s="1"/>
  <c r="AV44" i="55"/>
  <c r="AV44" i="56" s="1"/>
  <c r="AW44" i="55"/>
  <c r="AW44" i="56" s="1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F44" i="56" s="1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R44" i="56" s="1"/>
  <c r="BS44" i="55"/>
  <c r="BT44" i="55"/>
  <c r="BT44" i="56" s="1"/>
  <c r="BU44" i="55"/>
  <c r="BU44" i="56" s="1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A45" i="56" s="1"/>
  <c r="AB45" i="55"/>
  <c r="AB45" i="56" s="1"/>
  <c r="AC45" i="55"/>
  <c r="AC45" i="56" s="1"/>
  <c r="AD45" i="55"/>
  <c r="AD45" i="56" s="1"/>
  <c r="AE45" i="55"/>
  <c r="AE45" i="56" s="1"/>
  <c r="AF45" i="55"/>
  <c r="AG45" i="55"/>
  <c r="AG45" i="56" s="1"/>
  <c r="AH45" i="55"/>
  <c r="AH45" i="56" s="1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G45" i="56" s="1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N45" i="56" s="1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BU59" i="55"/>
  <c r="BU59" i="56" s="1"/>
  <c r="BT59" i="55"/>
  <c r="BS59" i="55"/>
  <c r="BS59" i="56" s="1"/>
  <c r="BR59" i="55"/>
  <c r="BR59" i="56" s="1"/>
  <c r="BQ59" i="55"/>
  <c r="BQ59" i="56" s="1"/>
  <c r="BP59" i="55"/>
  <c r="BP59" i="56" s="1"/>
  <c r="BO59" i="55"/>
  <c r="BO59" i="56" s="1"/>
  <c r="BN59" i="55"/>
  <c r="BN59" i="56" s="1"/>
  <c r="BM59" i="55"/>
  <c r="BL59" i="55"/>
  <c r="BK59" i="55"/>
  <c r="BK59" i="56" s="1"/>
  <c r="BJ59" i="55"/>
  <c r="BJ59" i="56" s="1"/>
  <c r="BI59" i="55"/>
  <c r="BI59" i="56" s="1"/>
  <c r="BH59" i="55"/>
  <c r="BH59" i="56" s="1"/>
  <c r="BG59" i="55"/>
  <c r="BG59" i="56" s="1"/>
  <c r="BF59" i="55"/>
  <c r="BF59" i="56" s="1"/>
  <c r="BE59" i="55"/>
  <c r="BD59" i="55"/>
  <c r="BC59" i="55"/>
  <c r="BB59" i="55"/>
  <c r="BB59" i="56" s="1"/>
  <c r="BA59" i="55"/>
  <c r="BA59" i="56" s="1"/>
  <c r="AZ59" i="55"/>
  <c r="AY59" i="55"/>
  <c r="AY59" i="56" s="1"/>
  <c r="AX59" i="55"/>
  <c r="AW59" i="55"/>
  <c r="AV59" i="55"/>
  <c r="AU59" i="55"/>
  <c r="AT59" i="55"/>
  <c r="AT59" i="56" s="1"/>
  <c r="AS59" i="55"/>
  <c r="AR59" i="55"/>
  <c r="AQ59" i="55"/>
  <c r="AP59" i="55"/>
  <c r="AP59" i="56" s="1"/>
  <c r="AO59" i="55"/>
  <c r="AO59" i="56" s="1"/>
  <c r="AN59" i="55"/>
  <c r="AN59" i="56" s="1"/>
  <c r="AM59" i="55"/>
  <c r="AL59" i="55"/>
  <c r="AK59" i="55"/>
  <c r="AJ59" i="55"/>
  <c r="AI59" i="55"/>
  <c r="AH59" i="55"/>
  <c r="AH59" i="56" s="1"/>
  <c r="AG59" i="55"/>
  <c r="AG59" i="56" s="1"/>
  <c r="AF59" i="55"/>
  <c r="AF59" i="56" s="1"/>
  <c r="AE59" i="55"/>
  <c r="AD59" i="55"/>
  <c r="AC59" i="55"/>
  <c r="AB59" i="55"/>
  <c r="AA59" i="55"/>
  <c r="Z59" i="55"/>
  <c r="Z59" i="56" s="1"/>
  <c r="Y59" i="55"/>
  <c r="Y59" i="56" s="1"/>
  <c r="X59" i="55"/>
  <c r="X59" i="56" s="1"/>
  <c r="W59" i="55"/>
  <c r="V59" i="55"/>
  <c r="U59" i="55"/>
  <c r="T59" i="55"/>
  <c r="S59" i="55"/>
  <c r="R59" i="55"/>
  <c r="R59" i="56" s="1"/>
  <c r="Q59" i="55"/>
  <c r="Q59" i="56" s="1"/>
  <c r="P59" i="55"/>
  <c r="P59" i="56" s="1"/>
  <c r="O59" i="55"/>
  <c r="N59" i="55"/>
  <c r="M59" i="55"/>
  <c r="L59" i="55"/>
  <c r="K59" i="55"/>
  <c r="J59" i="55"/>
  <c r="J59" i="56" s="1"/>
  <c r="I59" i="55"/>
  <c r="I59" i="56" s="1"/>
  <c r="H59" i="55"/>
  <c r="G59" i="55"/>
  <c r="F59" i="55"/>
  <c r="F59" i="56" s="1"/>
  <c r="E59" i="55"/>
  <c r="D59" i="55"/>
  <c r="C59" i="55"/>
  <c r="BU50" i="55"/>
  <c r="BU50" i="56" s="1"/>
  <c r="BT50" i="55"/>
  <c r="BT50" i="56" s="1"/>
  <c r="BS50" i="55"/>
  <c r="BS50" i="56" s="1"/>
  <c r="BR50" i="55"/>
  <c r="BQ50" i="55"/>
  <c r="BP50" i="55"/>
  <c r="BP50" i="56" s="1"/>
  <c r="BO50" i="55"/>
  <c r="BO50" i="56" s="1"/>
  <c r="BN50" i="55"/>
  <c r="BN50" i="56" s="1"/>
  <c r="BM50" i="55"/>
  <c r="BM50" i="56" s="1"/>
  <c r="BL50" i="55"/>
  <c r="BK50" i="55"/>
  <c r="BK50" i="56" s="1"/>
  <c r="BJ50" i="55"/>
  <c r="BJ50" i="56" s="1"/>
  <c r="BI50" i="55"/>
  <c r="BH50" i="55"/>
  <c r="BG50" i="55"/>
  <c r="BF50" i="55"/>
  <c r="BF50" i="56" s="1"/>
  <c r="BE50" i="55"/>
  <c r="BE50" i="56" s="1"/>
  <c r="BD50" i="55"/>
  <c r="BD50" i="56" s="1"/>
  <c r="BC50" i="55"/>
  <c r="BC50" i="56" s="1"/>
  <c r="BB50" i="55"/>
  <c r="BB50" i="56" s="1"/>
  <c r="BA50" i="55"/>
  <c r="AZ50" i="55"/>
  <c r="AY50" i="55"/>
  <c r="AX50" i="55"/>
  <c r="AW50" i="55"/>
  <c r="AW50" i="56" s="1"/>
  <c r="AV50" i="55"/>
  <c r="AV50" i="56" s="1"/>
  <c r="AU50" i="55"/>
  <c r="AU50" i="56" s="1"/>
  <c r="AT50" i="55"/>
  <c r="AT50" i="56" s="1"/>
  <c r="AS50" i="55"/>
  <c r="AR50" i="55"/>
  <c r="AQ50" i="55"/>
  <c r="AP50" i="55"/>
  <c r="AP50" i="56" s="1"/>
  <c r="AO50" i="55"/>
  <c r="AO50" i="56" s="1"/>
  <c r="AN50" i="55"/>
  <c r="AN50" i="56" s="1"/>
  <c r="AM50" i="55"/>
  <c r="AM50" i="56" s="1"/>
  <c r="AL50" i="55"/>
  <c r="AL50" i="56" s="1"/>
  <c r="AK50" i="55"/>
  <c r="AJ50" i="55"/>
  <c r="AJ50" i="56" s="1"/>
  <c r="AI50" i="55"/>
  <c r="AI50" i="56" s="1"/>
  <c r="AH50" i="55"/>
  <c r="AH50" i="56" s="1"/>
  <c r="AG50" i="55"/>
  <c r="AG50" i="56" s="1"/>
  <c r="AF50" i="55"/>
  <c r="AF50" i="56" s="1"/>
  <c r="AE50" i="55"/>
  <c r="AE50" i="56" s="1"/>
  <c r="AD50" i="55"/>
  <c r="AD50" i="56" s="1"/>
  <c r="AC50" i="55"/>
  <c r="AC50" i="56" s="1"/>
  <c r="AB50" i="55"/>
  <c r="AB50" i="56" s="1"/>
  <c r="AA50" i="55"/>
  <c r="AA50" i="56" s="1"/>
  <c r="Z50" i="55"/>
  <c r="Z50" i="56" s="1"/>
  <c r="Y50" i="55"/>
  <c r="Y50" i="56" s="1"/>
  <c r="X50" i="55"/>
  <c r="X50" i="56" s="1"/>
  <c r="W50" i="55"/>
  <c r="W50" i="56" s="1"/>
  <c r="V50" i="55"/>
  <c r="V50" i="56" s="1"/>
  <c r="U50" i="55"/>
  <c r="T50" i="55"/>
  <c r="T50" i="56" s="1"/>
  <c r="S50" i="55"/>
  <c r="S50" i="56" s="1"/>
  <c r="R50" i="55"/>
  <c r="R50" i="56" s="1"/>
  <c r="Q50" i="55"/>
  <c r="Q50" i="56" s="1"/>
  <c r="P50" i="55"/>
  <c r="P50" i="56" s="1"/>
  <c r="O50" i="55"/>
  <c r="O50" i="56" s="1"/>
  <c r="N50" i="55"/>
  <c r="N50" i="56" s="1"/>
  <c r="M50" i="55"/>
  <c r="M50" i="56" s="1"/>
  <c r="L50" i="55"/>
  <c r="K50" i="55"/>
  <c r="K50" i="56" s="1"/>
  <c r="J50" i="55"/>
  <c r="J50" i="56" s="1"/>
  <c r="I50" i="55"/>
  <c r="I50" i="56" s="1"/>
  <c r="H50" i="55"/>
  <c r="H50" i="56" s="1"/>
  <c r="G50" i="55"/>
  <c r="G50" i="56" s="1"/>
  <c r="F50" i="55"/>
  <c r="F50" i="56" s="1"/>
  <c r="E50" i="55"/>
  <c r="E50" i="56" s="1"/>
  <c r="D50" i="55"/>
  <c r="D50" i="56" s="1"/>
  <c r="C50" i="55"/>
  <c r="C50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L21" i="56" s="1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A21" i="56" s="1"/>
  <c r="AB21" i="55"/>
  <c r="AB21" i="56" s="1"/>
  <c r="AC21" i="55"/>
  <c r="AC21" i="56" s="1"/>
  <c r="AD21" i="55"/>
  <c r="AD21" i="56" s="1"/>
  <c r="AE21" i="55"/>
  <c r="AE21" i="56" s="1"/>
  <c r="AF21" i="55"/>
  <c r="AG21" i="55"/>
  <c r="AH21" i="55"/>
  <c r="AI21" i="55"/>
  <c r="AI21" i="56" s="1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Q21" i="56" s="1"/>
  <c r="AR21" i="55"/>
  <c r="AR21" i="56" s="1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AZ21" i="56" s="1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O21" i="56" s="1"/>
  <c r="BP21" i="55"/>
  <c r="BP21" i="56" s="1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60" i="56"/>
  <c r="BT60" i="56"/>
  <c r="BO61" i="56"/>
  <c r="BQ61" i="56"/>
  <c r="BR61" i="56"/>
  <c r="BT61" i="56"/>
  <c r="BU61" i="56"/>
  <c r="BR62" i="56"/>
  <c r="BS62" i="56"/>
  <c r="BU62" i="56"/>
  <c r="BQ63" i="56"/>
  <c r="BS63" i="56"/>
  <c r="BT63" i="56"/>
  <c r="BO64" i="56"/>
  <c r="BP64" i="56"/>
  <c r="BT64" i="56"/>
  <c r="BU64" i="56"/>
  <c r="BP65" i="56"/>
  <c r="BQ65" i="56"/>
  <c r="BU65" i="56"/>
  <c r="BO51" i="56"/>
  <c r="BQ51" i="56"/>
  <c r="BR51" i="56"/>
  <c r="BP52" i="56"/>
  <c r="BR52" i="56"/>
  <c r="BQ53" i="56"/>
  <c r="BT53" i="56"/>
  <c r="BR54" i="56"/>
  <c r="BU54" i="56"/>
  <c r="BS55" i="56"/>
  <c r="BU55" i="56"/>
  <c r="BT56" i="56"/>
  <c r="BO22" i="56"/>
  <c r="BP22" i="56"/>
  <c r="BU22" i="56"/>
  <c r="BP23" i="56"/>
  <c r="BQ23" i="56"/>
  <c r="BO24" i="56"/>
  <c r="BP25" i="56"/>
  <c r="BR25" i="56"/>
  <c r="BS25" i="56"/>
  <c r="BQ26" i="56"/>
  <c r="BT26" i="56"/>
  <c r="BR27" i="56"/>
  <c r="BT27" i="56"/>
  <c r="BS28" i="56"/>
  <c r="BT29" i="56"/>
  <c r="BO30" i="56"/>
  <c r="BP30" i="56"/>
  <c r="BT30" i="56"/>
  <c r="BU30" i="56"/>
  <c r="BO32" i="56"/>
  <c r="BS32" i="56"/>
  <c r="BP33" i="56"/>
  <c r="BR33" i="56"/>
  <c r="BS33" i="56"/>
  <c r="BQ34" i="56"/>
  <c r="BS34" i="56"/>
  <c r="BR35" i="56"/>
  <c r="BT35" i="56"/>
  <c r="BU35" i="56"/>
  <c r="BS36" i="56"/>
  <c r="BO37" i="56"/>
  <c r="BT37" i="56"/>
  <c r="BP38" i="56"/>
  <c r="BU38" i="56"/>
  <c r="BP39" i="56"/>
  <c r="BO40" i="56"/>
  <c r="BQ40" i="56"/>
  <c r="BR40" i="56"/>
  <c r="BP41" i="56"/>
  <c r="BR41" i="56"/>
  <c r="BQ42" i="56"/>
  <c r="BT42" i="56"/>
  <c r="BR43" i="56"/>
  <c r="BU43" i="56"/>
  <c r="BS44" i="56"/>
  <c r="BO45" i="56"/>
  <c r="BT45" i="56"/>
  <c r="AS60" i="56"/>
  <c r="BD61" i="56"/>
  <c r="BL61" i="56"/>
  <c r="AU62" i="56"/>
  <c r="BC62" i="56"/>
  <c r="BF62" i="56"/>
  <c r="AY64" i="56"/>
  <c r="BD64" i="56"/>
  <c r="BE64" i="56"/>
  <c r="BL64" i="56"/>
  <c r="BM64" i="56"/>
  <c r="AS51" i="56"/>
  <c r="BB51" i="56"/>
  <c r="BJ52" i="56"/>
  <c r="BK52" i="56"/>
  <c r="AT54" i="56"/>
  <c r="BB54" i="56"/>
  <c r="BK55" i="56"/>
  <c r="AY56" i="56"/>
  <c r="BE22" i="56"/>
  <c r="BM22" i="56"/>
  <c r="BJ24" i="56"/>
  <c r="BI26" i="56"/>
  <c r="BD27" i="56"/>
  <c r="BL27" i="56"/>
  <c r="BD29" i="56"/>
  <c r="BL29" i="56"/>
  <c r="BG30" i="56"/>
  <c r="BH30" i="56"/>
  <c r="BG32" i="56"/>
  <c r="AS34" i="56"/>
  <c r="BD34" i="56"/>
  <c r="BL34" i="56"/>
  <c r="AG35" i="56"/>
  <c r="AU36" i="56"/>
  <c r="BC36" i="56"/>
  <c r="BF39" i="56"/>
  <c r="BN39" i="56"/>
  <c r="U40" i="56"/>
  <c r="AS40" i="56"/>
  <c r="BG40" i="56"/>
  <c r="Y43" i="56"/>
  <c r="Y44" i="56"/>
  <c r="BC44" i="56"/>
  <c r="BD45" i="56"/>
  <c r="BL45" i="56"/>
  <c r="H60" i="56"/>
  <c r="M60" i="56"/>
  <c r="O60" i="56"/>
  <c r="U60" i="56"/>
  <c r="W60" i="56"/>
  <c r="X60" i="56"/>
  <c r="AB60" i="56"/>
  <c r="AC60" i="56"/>
  <c r="AE60" i="56"/>
  <c r="AF60" i="56"/>
  <c r="AJ60" i="56"/>
  <c r="AK60" i="56"/>
  <c r="AM60" i="56"/>
  <c r="AN60" i="56"/>
  <c r="AR60" i="56"/>
  <c r="AU60" i="56"/>
  <c r="AZ60" i="56"/>
  <c r="BA60" i="56"/>
  <c r="BC60" i="56"/>
  <c r="BD60" i="56"/>
  <c r="BI60" i="56"/>
  <c r="BK60" i="56"/>
  <c r="BL60" i="56"/>
  <c r="H61" i="56"/>
  <c r="I61" i="56"/>
  <c r="M61" i="56"/>
  <c r="N61" i="56"/>
  <c r="P61" i="56"/>
  <c r="Q61" i="56"/>
  <c r="S61" i="56"/>
  <c r="V61" i="56"/>
  <c r="X61" i="56"/>
  <c r="Y61" i="56"/>
  <c r="AC61" i="56"/>
  <c r="AD61" i="56"/>
  <c r="AF61" i="56"/>
  <c r="AG61" i="56"/>
  <c r="AL61" i="56"/>
  <c r="AN61" i="56"/>
  <c r="AQ61" i="56"/>
  <c r="AT61" i="56"/>
  <c r="AV61" i="56"/>
  <c r="AW61" i="56"/>
  <c r="BA61" i="56"/>
  <c r="BB61" i="56"/>
  <c r="BE61" i="56"/>
  <c r="BG61" i="56"/>
  <c r="BI61" i="56"/>
  <c r="BJ61" i="56"/>
  <c r="BM61" i="56"/>
  <c r="G62" i="56"/>
  <c r="N62" i="56"/>
  <c r="O62" i="56"/>
  <c r="Q62" i="56"/>
  <c r="V62" i="56"/>
  <c r="W62" i="56"/>
  <c r="Y62" i="56"/>
  <c r="Z62" i="56"/>
  <c r="AD62" i="56"/>
  <c r="AE62" i="56"/>
  <c r="AG62" i="56"/>
  <c r="AL62" i="56"/>
  <c r="AM62" i="56"/>
  <c r="AO62" i="56"/>
  <c r="AP62" i="56"/>
  <c r="AT62" i="56"/>
  <c r="AW62" i="56"/>
  <c r="AX62" i="56"/>
  <c r="AY62" i="56"/>
  <c r="BE62" i="56"/>
  <c r="BJ62" i="56"/>
  <c r="BK62" i="56"/>
  <c r="BM62" i="56"/>
  <c r="C63" i="56"/>
  <c r="J63" i="56"/>
  <c r="K63" i="56"/>
  <c r="M63" i="56"/>
  <c r="P63" i="56"/>
  <c r="R63" i="56"/>
  <c r="S63" i="56"/>
  <c r="W63" i="56"/>
  <c r="X63" i="56"/>
  <c r="Z63" i="56"/>
  <c r="AA63" i="56"/>
  <c r="AF63" i="56"/>
  <c r="AH63" i="56"/>
  <c r="AM63" i="56"/>
  <c r="AN63" i="56"/>
  <c r="AP63" i="56"/>
  <c r="AQ63" i="56"/>
  <c r="AV63" i="56"/>
  <c r="AX63" i="56"/>
  <c r="AY63" i="56"/>
  <c r="BC63" i="56"/>
  <c r="BD63" i="56"/>
  <c r="BF63" i="56"/>
  <c r="BG63" i="56"/>
  <c r="BK63" i="56"/>
  <c r="BL63" i="56"/>
  <c r="BN63" i="56"/>
  <c r="L64" i="56"/>
  <c r="P64" i="56"/>
  <c r="Q64" i="56"/>
  <c r="S64" i="56"/>
  <c r="T64" i="56"/>
  <c r="V64" i="56"/>
  <c r="X64" i="56"/>
  <c r="Y64" i="56"/>
  <c r="AA64" i="56"/>
  <c r="AG64" i="56"/>
  <c r="AI64" i="56"/>
  <c r="AJ64" i="56"/>
  <c r="AN64" i="56"/>
  <c r="AO64" i="56"/>
  <c r="AQ64" i="56"/>
  <c r="AR64" i="56"/>
  <c r="AW64" i="56"/>
  <c r="AZ64" i="56"/>
  <c r="BB64" i="56"/>
  <c r="BG64" i="56"/>
  <c r="BH64" i="56"/>
  <c r="BJ64" i="56"/>
  <c r="M65" i="56"/>
  <c r="Q65" i="56"/>
  <c r="R65" i="56"/>
  <c r="T65" i="56"/>
  <c r="U65" i="56"/>
  <c r="Y65" i="56"/>
  <c r="Z65" i="56"/>
  <c r="AB65" i="56"/>
  <c r="AC65" i="56"/>
  <c r="AH65" i="56"/>
  <c r="AJ65" i="56"/>
  <c r="AK65" i="56"/>
  <c r="AO65" i="56"/>
  <c r="AP65" i="56"/>
  <c r="AR65" i="56"/>
  <c r="AW65" i="56"/>
  <c r="AX65" i="56"/>
  <c r="AZ65" i="56"/>
  <c r="BA65" i="56"/>
  <c r="BE65" i="56"/>
  <c r="BF65" i="56"/>
  <c r="BG65" i="56"/>
  <c r="BH65" i="56"/>
  <c r="BM65" i="56"/>
  <c r="BN65" i="56"/>
  <c r="AZ59" i="56"/>
  <c r="E51" i="56"/>
  <c r="M51" i="56"/>
  <c r="N51" i="56"/>
  <c r="S51" i="56"/>
  <c r="U51" i="56"/>
  <c r="V51" i="56"/>
  <c r="Z51" i="56"/>
  <c r="AA51" i="56"/>
  <c r="AC51" i="56"/>
  <c r="AD51" i="56"/>
  <c r="AI51" i="56"/>
  <c r="AK51" i="56"/>
  <c r="AL51" i="56"/>
  <c r="AN51" i="56"/>
  <c r="AQ51" i="56"/>
  <c r="AY51" i="56"/>
  <c r="BA51" i="56"/>
  <c r="BG51" i="56"/>
  <c r="BI51" i="56"/>
  <c r="BJ51" i="56"/>
  <c r="F52" i="56"/>
  <c r="G52" i="56"/>
  <c r="H52" i="56"/>
  <c r="N52" i="56"/>
  <c r="T52" i="56"/>
  <c r="V52" i="56"/>
  <c r="W52" i="56"/>
  <c r="AB52" i="56"/>
  <c r="AD52" i="56"/>
  <c r="AJ52" i="56"/>
  <c r="AL52" i="56"/>
  <c r="AM52" i="56"/>
  <c r="AR52" i="56"/>
  <c r="AT52" i="56"/>
  <c r="AU52" i="56"/>
  <c r="AZ52" i="56"/>
  <c r="BB52" i="56"/>
  <c r="BC52" i="56"/>
  <c r="BH52" i="56"/>
  <c r="G53" i="56"/>
  <c r="H53" i="56"/>
  <c r="M53" i="56"/>
  <c r="O53" i="56"/>
  <c r="P53" i="56"/>
  <c r="U53" i="56"/>
  <c r="W53" i="56"/>
  <c r="X53" i="56"/>
  <c r="AC53" i="56"/>
  <c r="AE53" i="56"/>
  <c r="AF53" i="56"/>
  <c r="AK53" i="56"/>
  <c r="AM53" i="56"/>
  <c r="AN53" i="56"/>
  <c r="AS53" i="56"/>
  <c r="AU53" i="56"/>
  <c r="AV53" i="56"/>
  <c r="BA53" i="56"/>
  <c r="BC53" i="56"/>
  <c r="BD53" i="56"/>
  <c r="BI53" i="56"/>
  <c r="BK53" i="56"/>
  <c r="I54" i="56"/>
  <c r="N54" i="56"/>
  <c r="P54" i="56"/>
  <c r="Q54" i="56"/>
  <c r="V54" i="56"/>
  <c r="X54" i="56"/>
  <c r="Y54" i="56"/>
  <c r="AA54" i="56"/>
  <c r="AD54" i="56"/>
  <c r="AF54" i="56"/>
  <c r="AG54" i="56"/>
  <c r="AL54" i="56"/>
  <c r="AN54" i="56"/>
  <c r="AV54" i="56"/>
  <c r="AX54" i="56"/>
  <c r="BD54" i="56"/>
  <c r="BJ54" i="56"/>
  <c r="BL54" i="56"/>
  <c r="G55" i="56"/>
  <c r="I55" i="56"/>
  <c r="O55" i="56"/>
  <c r="Q55" i="56"/>
  <c r="R55" i="56"/>
  <c r="W55" i="56"/>
  <c r="Y55" i="56"/>
  <c r="Z55" i="56"/>
  <c r="AE55" i="56"/>
  <c r="AG55" i="56"/>
  <c r="AH55" i="56"/>
  <c r="AL55" i="56"/>
  <c r="AM55" i="56"/>
  <c r="AO55" i="56"/>
  <c r="AU55" i="56"/>
  <c r="AW55" i="56"/>
  <c r="AX55" i="56"/>
  <c r="BC55" i="56"/>
  <c r="BE55" i="56"/>
  <c r="BF55" i="56"/>
  <c r="BM55" i="56"/>
  <c r="K56" i="56"/>
  <c r="P56" i="56"/>
  <c r="R56" i="56"/>
  <c r="S56" i="56"/>
  <c r="X56" i="56"/>
  <c r="Z56" i="56"/>
  <c r="AA56" i="56"/>
  <c r="AF56" i="56"/>
  <c r="AH56" i="56"/>
  <c r="AI56" i="56"/>
  <c r="AN56" i="56"/>
  <c r="AP56" i="56"/>
  <c r="AQ56" i="56"/>
  <c r="AV56" i="56"/>
  <c r="AX56" i="56"/>
  <c r="BD56" i="56"/>
  <c r="BF56" i="56"/>
  <c r="BL56" i="56"/>
  <c r="BN56" i="56"/>
  <c r="BL50" i="56"/>
  <c r="AQ50" i="56"/>
  <c r="C22" i="56"/>
  <c r="K22" i="56"/>
  <c r="Q22" i="56"/>
  <c r="S22" i="56"/>
  <c r="Y22" i="56"/>
  <c r="AA22" i="56"/>
  <c r="AB22" i="56"/>
  <c r="AG22" i="56"/>
  <c r="AI22" i="56"/>
  <c r="AJ22" i="56"/>
  <c r="AO22" i="56"/>
  <c r="AQ22" i="56"/>
  <c r="AV22" i="56"/>
  <c r="AW22" i="56"/>
  <c r="AY22" i="56"/>
  <c r="BD22" i="56"/>
  <c r="BG22" i="56"/>
  <c r="E23" i="56"/>
  <c r="L23" i="56"/>
  <c r="M23" i="56"/>
  <c r="Q23" i="56"/>
  <c r="R23" i="56"/>
  <c r="T23" i="56"/>
  <c r="U23" i="56"/>
  <c r="Z23" i="56"/>
  <c r="AB23" i="56"/>
  <c r="AG23" i="56"/>
  <c r="AH23" i="56"/>
  <c r="AJ23" i="56"/>
  <c r="AK23" i="56"/>
  <c r="AP23" i="56"/>
  <c r="AR23" i="56"/>
  <c r="AX23" i="56"/>
  <c r="AZ23" i="56"/>
  <c r="BA23" i="56"/>
  <c r="BB23" i="56"/>
  <c r="BF23" i="56"/>
  <c r="BN23" i="56"/>
  <c r="E24" i="56"/>
  <c r="F24" i="56"/>
  <c r="M24" i="56"/>
  <c r="N24" i="56"/>
  <c r="S24" i="56"/>
  <c r="U24" i="56"/>
  <c r="AA24" i="56"/>
  <c r="AC24" i="56"/>
  <c r="AI24" i="56"/>
  <c r="AK24" i="56"/>
  <c r="AL24" i="56"/>
  <c r="AQ24" i="56"/>
  <c r="AS24" i="56"/>
  <c r="AX24" i="56"/>
  <c r="AY24" i="56"/>
  <c r="BA24" i="56"/>
  <c r="BB24" i="56"/>
  <c r="BG24" i="56"/>
  <c r="BI24" i="56"/>
  <c r="F25" i="56"/>
  <c r="L25" i="56"/>
  <c r="N25" i="56"/>
  <c r="O25" i="56"/>
  <c r="T25" i="56"/>
  <c r="V25" i="56"/>
  <c r="W25" i="56"/>
  <c r="AB25" i="56"/>
  <c r="AD25" i="56"/>
  <c r="AJ25" i="56"/>
  <c r="AL25" i="56"/>
  <c r="AM25" i="56"/>
  <c r="AR25" i="56"/>
  <c r="AT25" i="56"/>
  <c r="AZ25" i="56"/>
  <c r="BB25" i="56"/>
  <c r="BG25" i="56"/>
  <c r="BH25" i="56"/>
  <c r="BJ25" i="56"/>
  <c r="BK25" i="56"/>
  <c r="E26" i="56"/>
  <c r="M26" i="56"/>
  <c r="O26" i="56"/>
  <c r="T26" i="56"/>
  <c r="U26" i="56"/>
  <c r="W26" i="56"/>
  <c r="AC26" i="56"/>
  <c r="AE26" i="56"/>
  <c r="AF26" i="56"/>
  <c r="AJ26" i="56"/>
  <c r="AK26" i="56"/>
  <c r="AM26" i="56"/>
  <c r="AS26" i="56"/>
  <c r="AU26" i="56"/>
  <c r="AZ26" i="56"/>
  <c r="BA26" i="56"/>
  <c r="BC26" i="56"/>
  <c r="BK26" i="56"/>
  <c r="J27" i="56"/>
  <c r="N27" i="56"/>
  <c r="P27" i="56"/>
  <c r="Q27" i="56"/>
  <c r="V27" i="56"/>
  <c r="X27" i="56"/>
  <c r="AC27" i="56"/>
  <c r="AD27" i="56"/>
  <c r="AF27" i="56"/>
  <c r="AG27" i="56"/>
  <c r="AL27" i="56"/>
  <c r="AN27" i="56"/>
  <c r="AO27" i="56"/>
  <c r="AT27" i="56"/>
  <c r="AV27" i="56"/>
  <c r="BB27" i="56"/>
  <c r="BE27" i="56"/>
  <c r="BJ27" i="56"/>
  <c r="BM27" i="56"/>
  <c r="J28" i="56"/>
  <c r="O28" i="56"/>
  <c r="Q28" i="56"/>
  <c r="W28" i="56"/>
  <c r="Y28" i="56"/>
  <c r="Z28" i="56"/>
  <c r="AE28" i="56"/>
  <c r="AG28" i="56"/>
  <c r="AM28" i="56"/>
  <c r="AO28" i="56"/>
  <c r="AU28" i="56"/>
  <c r="AW28" i="56"/>
  <c r="BC28" i="56"/>
  <c r="BE28" i="56"/>
  <c r="BF28" i="56"/>
  <c r="BK28" i="56"/>
  <c r="BM28" i="56"/>
  <c r="BN28" i="56"/>
  <c r="P29" i="56"/>
  <c r="R29" i="56"/>
  <c r="X29" i="56"/>
  <c r="Z29" i="56"/>
  <c r="AA29" i="56"/>
  <c r="AF29" i="56"/>
  <c r="AH29" i="56"/>
  <c r="AN29" i="56"/>
  <c r="AP29" i="56"/>
  <c r="AV29" i="56"/>
  <c r="AX29" i="56"/>
  <c r="BF29" i="56"/>
  <c r="D30" i="56"/>
  <c r="Q30" i="56"/>
  <c r="S30" i="56"/>
  <c r="T30" i="56"/>
  <c r="Y30" i="56"/>
  <c r="AA30" i="56"/>
  <c r="AG30" i="56"/>
  <c r="AI30" i="56"/>
  <c r="AJ30" i="56"/>
  <c r="AO30" i="56"/>
  <c r="AQ30" i="56"/>
  <c r="AR30" i="56"/>
  <c r="AW30" i="56"/>
  <c r="BE30" i="56"/>
  <c r="BM30" i="56"/>
  <c r="E31" i="56"/>
  <c r="M31" i="56"/>
  <c r="R31" i="56"/>
  <c r="T31" i="56"/>
  <c r="Z31" i="56"/>
  <c r="AB31" i="56"/>
  <c r="AC31" i="56"/>
  <c r="AH31" i="56"/>
  <c r="AK31" i="56"/>
  <c r="AP31" i="56"/>
  <c r="AR31" i="56"/>
  <c r="AX31" i="56"/>
  <c r="AZ31" i="56"/>
  <c r="BA31" i="56"/>
  <c r="BF31" i="56"/>
  <c r="BH31" i="56"/>
  <c r="BN31" i="56"/>
  <c r="E32" i="56"/>
  <c r="K32" i="56"/>
  <c r="M32" i="56"/>
  <c r="S32" i="56"/>
  <c r="U32" i="56"/>
  <c r="V32" i="56"/>
  <c r="AA32" i="56"/>
  <c r="AC32" i="56"/>
  <c r="AI32" i="56"/>
  <c r="AQ32" i="56"/>
  <c r="AS32" i="56"/>
  <c r="AY32" i="56"/>
  <c r="BA32" i="56"/>
  <c r="BI32" i="56"/>
  <c r="O33" i="56"/>
  <c r="T33" i="56"/>
  <c r="V33" i="56"/>
  <c r="W33" i="56"/>
  <c r="AB33" i="56"/>
  <c r="AD33" i="56"/>
  <c r="AJ33" i="56"/>
  <c r="AL33" i="56"/>
  <c r="AM33" i="56"/>
  <c r="AR33" i="56"/>
  <c r="AT33" i="56"/>
  <c r="AU33" i="56"/>
  <c r="AZ33" i="56"/>
  <c r="BB33" i="56"/>
  <c r="BH33" i="56"/>
  <c r="BJ33" i="56"/>
  <c r="BK33" i="56"/>
  <c r="M34" i="56"/>
  <c r="P34" i="56"/>
  <c r="U34" i="56"/>
  <c r="W34" i="56"/>
  <c r="X34" i="56"/>
  <c r="AC34" i="56"/>
  <c r="AE34" i="56"/>
  <c r="AK34" i="56"/>
  <c r="AM34" i="56"/>
  <c r="AN34" i="56"/>
  <c r="AU34" i="56"/>
  <c r="AV34" i="56"/>
  <c r="BA34" i="56"/>
  <c r="BI34" i="56"/>
  <c r="BK34" i="56"/>
  <c r="I35" i="56"/>
  <c r="N35" i="56"/>
  <c r="P35" i="56"/>
  <c r="Q35" i="56"/>
  <c r="V35" i="56"/>
  <c r="Y35" i="56"/>
  <c r="AD35" i="56"/>
  <c r="AF35" i="56"/>
  <c r="AL35" i="56"/>
  <c r="AN35" i="56"/>
  <c r="AO35" i="56"/>
  <c r="AT35" i="56"/>
  <c r="BB35" i="56"/>
  <c r="BD35" i="56"/>
  <c r="BE35" i="56"/>
  <c r="BF35" i="56"/>
  <c r="BJ35" i="56"/>
  <c r="BL35" i="56"/>
  <c r="I36" i="56"/>
  <c r="O36" i="56"/>
  <c r="Q36" i="56"/>
  <c r="W36" i="56"/>
  <c r="Y36" i="56"/>
  <c r="AE36" i="56"/>
  <c r="AG36" i="56"/>
  <c r="AH36" i="56"/>
  <c r="AM36" i="56"/>
  <c r="AO36" i="56"/>
  <c r="AX36" i="56"/>
  <c r="BE36" i="56"/>
  <c r="BF36" i="56"/>
  <c r="BK36" i="56"/>
  <c r="BM36" i="56"/>
  <c r="BN36" i="56"/>
  <c r="K37" i="56"/>
  <c r="P37" i="56"/>
  <c r="R37" i="56"/>
  <c r="S37" i="56"/>
  <c r="T37" i="56"/>
  <c r="X37" i="56"/>
  <c r="Z37" i="56"/>
  <c r="AF37" i="56"/>
  <c r="AH37" i="56"/>
  <c r="AI37" i="56"/>
  <c r="AN37" i="56"/>
  <c r="AP37" i="56"/>
  <c r="AQ37" i="56"/>
  <c r="AV37" i="56"/>
  <c r="BD37" i="56"/>
  <c r="BF37" i="56"/>
  <c r="BL37" i="56"/>
  <c r="BN37" i="56"/>
  <c r="D38" i="56"/>
  <c r="K38" i="56"/>
  <c r="Q38" i="56"/>
  <c r="S38" i="56"/>
  <c r="Y38" i="56"/>
  <c r="AA38" i="56"/>
  <c r="AB38" i="56"/>
  <c r="AG38" i="56"/>
  <c r="AJ38" i="56"/>
  <c r="AO38" i="56"/>
  <c r="AQ38" i="56"/>
  <c r="AW38" i="56"/>
  <c r="AY38" i="56"/>
  <c r="AZ38" i="56"/>
  <c r="BE38" i="56"/>
  <c r="BG38" i="56"/>
  <c r="BM38" i="56"/>
  <c r="D39" i="56"/>
  <c r="M39" i="56"/>
  <c r="R39" i="56"/>
  <c r="T39" i="56"/>
  <c r="Z39" i="56"/>
  <c r="AB39" i="56"/>
  <c r="AC39" i="56"/>
  <c r="AH39" i="56"/>
  <c r="AJ39" i="56"/>
  <c r="AP39" i="56"/>
  <c r="AR39" i="56"/>
  <c r="AS39" i="56"/>
  <c r="AX39" i="56"/>
  <c r="BA39" i="56"/>
  <c r="BH39" i="56"/>
  <c r="F40" i="56"/>
  <c r="M40" i="56"/>
  <c r="N40" i="56"/>
  <c r="S40" i="56"/>
  <c r="V40" i="56"/>
  <c r="AA40" i="56"/>
  <c r="AC40" i="56"/>
  <c r="AI40" i="56"/>
  <c r="AK40" i="56"/>
  <c r="AQ40" i="56"/>
  <c r="AT40" i="56"/>
  <c r="AY40" i="56"/>
  <c r="BB40" i="56"/>
  <c r="N41" i="56"/>
  <c r="T41" i="56"/>
  <c r="V41" i="56"/>
  <c r="AB41" i="56"/>
  <c r="AD41" i="56"/>
  <c r="AE41" i="56"/>
  <c r="AJ41" i="56"/>
  <c r="AL41" i="56"/>
  <c r="AR41" i="56"/>
  <c r="AU41" i="56"/>
  <c r="AZ41" i="56"/>
  <c r="BB41" i="56"/>
  <c r="BC41" i="56"/>
  <c r="BH41" i="56"/>
  <c r="BJ41" i="56"/>
  <c r="M42" i="56"/>
  <c r="O42" i="56"/>
  <c r="P42" i="56"/>
  <c r="U42" i="56"/>
  <c r="X42" i="56"/>
  <c r="AC42" i="56"/>
  <c r="AE42" i="56"/>
  <c r="AK42" i="56"/>
  <c r="AM42" i="56"/>
  <c r="AS42" i="56"/>
  <c r="AU42" i="56"/>
  <c r="AV42" i="56"/>
  <c r="BA42" i="56"/>
  <c r="BH42" i="56"/>
  <c r="BI42" i="56"/>
  <c r="I43" i="56"/>
  <c r="N43" i="56"/>
  <c r="P43" i="56"/>
  <c r="Q43" i="56"/>
  <c r="V43" i="56"/>
  <c r="X43" i="56"/>
  <c r="AD43" i="56"/>
  <c r="AL43" i="56"/>
  <c r="AN43" i="56"/>
  <c r="AO43" i="56"/>
  <c r="AT43" i="56"/>
  <c r="AV43" i="56"/>
  <c r="BB43" i="56"/>
  <c r="BD43" i="56"/>
  <c r="BJ43" i="56"/>
  <c r="BM43" i="56"/>
  <c r="J44" i="56"/>
  <c r="O44" i="56"/>
  <c r="Q44" i="56"/>
  <c r="W44" i="56"/>
  <c r="AG44" i="56"/>
  <c r="AM44" i="56"/>
  <c r="AO44" i="56"/>
  <c r="AP44" i="56"/>
  <c r="AX44" i="56"/>
  <c r="BE44" i="56"/>
  <c r="BK44" i="56"/>
  <c r="BM44" i="56"/>
  <c r="BN44" i="56"/>
  <c r="C45" i="56"/>
  <c r="P45" i="56"/>
  <c r="R45" i="56"/>
  <c r="S45" i="56"/>
  <c r="X45" i="56"/>
  <c r="Z45" i="56"/>
  <c r="AF45" i="56"/>
  <c r="AI45" i="56"/>
  <c r="AN45" i="56"/>
  <c r="AP45" i="56"/>
  <c r="AQ45" i="56"/>
  <c r="AV45" i="56"/>
  <c r="AY45" i="56"/>
  <c r="S21" i="56"/>
  <c r="T21" i="56"/>
  <c r="AY21" i="56"/>
  <c r="BH21" i="56"/>
  <c r="AV66" i="55" l="1"/>
  <c r="BD66" i="55"/>
  <c r="BL66" i="55"/>
  <c r="BN46" i="55"/>
  <c r="BF46" i="55"/>
  <c r="AH46" i="55"/>
  <c r="J46" i="55"/>
  <c r="BK66" i="55"/>
  <c r="AU66" i="55"/>
  <c r="L50" i="56"/>
  <c r="L57" i="56" s="1"/>
  <c r="L57" i="55"/>
  <c r="BL46" i="55"/>
  <c r="P46" i="55"/>
  <c r="BS46" i="55"/>
  <c r="BR46" i="55"/>
  <c r="AZ46" i="55"/>
  <c r="BO46" i="55"/>
  <c r="BT46" i="55"/>
  <c r="H46" i="55"/>
  <c r="AF57" i="55"/>
  <c r="AF55" i="56"/>
  <c r="AF57" i="56" s="1"/>
  <c r="X57" i="55"/>
  <c r="X55" i="56"/>
  <c r="X57" i="56" s="1"/>
  <c r="P57" i="55"/>
  <c r="P55" i="56"/>
  <c r="P57" i="56" s="1"/>
  <c r="H57" i="55"/>
  <c r="H55" i="56"/>
  <c r="H57" i="56" s="1"/>
  <c r="BS57" i="55"/>
  <c r="AB57" i="55"/>
  <c r="AB51" i="56"/>
  <c r="D57" i="55"/>
  <c r="D51" i="56"/>
  <c r="D57" i="56" s="1"/>
  <c r="BC66" i="55"/>
  <c r="BS66" i="55"/>
  <c r="AR57" i="55"/>
  <c r="AR50" i="56"/>
  <c r="BT66" i="55"/>
  <c r="BT59" i="56"/>
  <c r="BT66" i="56" s="1"/>
  <c r="BK61" i="56"/>
  <c r="BK66" i="56" s="1"/>
  <c r="BB46" i="55"/>
  <c r="H66" i="55"/>
  <c r="H59" i="56"/>
  <c r="H66" i="56" s="1"/>
  <c r="AU61" i="56"/>
  <c r="BS54" i="56"/>
  <c r="AT46" i="55"/>
  <c r="BG46" i="55"/>
  <c r="BL28" i="56"/>
  <c r="AN57" i="55"/>
  <c r="D46" i="56"/>
  <c r="BR57" i="55"/>
  <c r="AZ57" i="55"/>
  <c r="T57" i="55"/>
  <c r="BO57" i="55"/>
  <c r="AY57" i="55"/>
  <c r="BJ46" i="55"/>
  <c r="BB66" i="55"/>
  <c r="AT66" i="55"/>
  <c r="BO66" i="55"/>
  <c r="AX66" i="55"/>
  <c r="BU57" i="56"/>
  <c r="BP66" i="55"/>
  <c r="BP57" i="55"/>
  <c r="AH66" i="56"/>
  <c r="AN66" i="56"/>
  <c r="BU66" i="55"/>
  <c r="P66" i="56"/>
  <c r="AO66" i="55"/>
  <c r="Z66" i="56"/>
  <c r="Q66" i="56"/>
  <c r="BB65" i="56"/>
  <c r="AT65" i="56"/>
  <c r="BH66" i="55"/>
  <c r="BR66" i="55"/>
  <c r="BR66" i="56"/>
  <c r="AP66" i="56"/>
  <c r="X66" i="56"/>
  <c r="BQ66" i="55"/>
  <c r="BS66" i="56"/>
  <c r="BP63" i="56"/>
  <c r="BP66" i="56" s="1"/>
  <c r="BO62" i="56"/>
  <c r="BO66" i="56" s="1"/>
  <c r="AS66" i="55"/>
  <c r="BQ66" i="56"/>
  <c r="AO66" i="56"/>
  <c r="J66" i="56"/>
  <c r="Y66" i="56"/>
  <c r="AW66" i="55"/>
  <c r="AX61" i="56"/>
  <c r="AF66" i="56"/>
  <c r="BU66" i="56"/>
  <c r="I66" i="56"/>
  <c r="R66" i="56"/>
  <c r="F66" i="56"/>
  <c r="AG66" i="56"/>
  <c r="BT57" i="56"/>
  <c r="AO57" i="56"/>
  <c r="AT57" i="56"/>
  <c r="G57" i="56"/>
  <c r="AY52" i="56"/>
  <c r="AJ57" i="55"/>
  <c r="E57" i="55"/>
  <c r="BP53" i="56"/>
  <c r="BP57" i="56" s="1"/>
  <c r="BO52" i="56"/>
  <c r="BO57" i="56" s="1"/>
  <c r="AG57" i="56"/>
  <c r="BL57" i="56"/>
  <c r="T53" i="56"/>
  <c r="T57" i="56" s="1"/>
  <c r="BU57" i="55"/>
  <c r="BS57" i="56"/>
  <c r="BB57" i="56"/>
  <c r="Q57" i="56"/>
  <c r="I57" i="56"/>
  <c r="BT57" i="55"/>
  <c r="J57" i="56"/>
  <c r="R57" i="56"/>
  <c r="Z57" i="56"/>
  <c r="AH57" i="56"/>
  <c r="AP57" i="56"/>
  <c r="AX57" i="55"/>
  <c r="AZ53" i="56"/>
  <c r="Y57" i="56"/>
  <c r="O57" i="56"/>
  <c r="AN57" i="56"/>
  <c r="E57" i="56"/>
  <c r="M57" i="56"/>
  <c r="U57" i="55"/>
  <c r="AK57" i="55"/>
  <c r="AS57" i="55"/>
  <c r="BA57" i="55"/>
  <c r="BI57" i="55"/>
  <c r="BQ57" i="55"/>
  <c r="BB26" i="56"/>
  <c r="AT26" i="56"/>
  <c r="AT46" i="56" s="1"/>
  <c r="BU46" i="55"/>
  <c r="BE46" i="55"/>
  <c r="AO46" i="55"/>
  <c r="AG46" i="55"/>
  <c r="Q46" i="55"/>
  <c r="I46" i="55"/>
  <c r="BD46" i="55"/>
  <c r="AZ24" i="56"/>
  <c r="BP46" i="56"/>
  <c r="BP47" i="56" s="1"/>
  <c r="BT28" i="56"/>
  <c r="BT46" i="56" s="1"/>
  <c r="BT47" i="56" s="1"/>
  <c r="BS27" i="56"/>
  <c r="BS46" i="56" s="1"/>
  <c r="BS47" i="56" s="1"/>
  <c r="BR26" i="56"/>
  <c r="BR46" i="56" s="1"/>
  <c r="BR47" i="56" s="1"/>
  <c r="BO23" i="56"/>
  <c r="BO46" i="56" s="1"/>
  <c r="BO47" i="56" s="1"/>
  <c r="AF46" i="55"/>
  <c r="BA46" i="55"/>
  <c r="AE46" i="56"/>
  <c r="AN46" i="55"/>
  <c r="P28" i="56"/>
  <c r="H28" i="56"/>
  <c r="AS46" i="55"/>
  <c r="BQ46" i="56"/>
  <c r="BQ47" i="56" s="1"/>
  <c r="BI46" i="56"/>
  <c r="BI47" i="56" s="1"/>
  <c r="BP46" i="55"/>
  <c r="R46" i="56"/>
  <c r="BU46" i="56"/>
  <c r="BU47" i="56" s="1"/>
  <c r="BI66" i="55"/>
  <c r="Z66" i="55"/>
  <c r="AS50" i="56"/>
  <c r="AS57" i="56" s="1"/>
  <c r="AX50" i="56"/>
  <c r="AX57" i="56" s="1"/>
  <c r="BQ50" i="56"/>
  <c r="BQ57" i="56" s="1"/>
  <c r="M57" i="55"/>
  <c r="AC57" i="55"/>
  <c r="BR50" i="56"/>
  <c r="BR57" i="56" s="1"/>
  <c r="U50" i="56"/>
  <c r="U57" i="56" s="1"/>
  <c r="AK50" i="56"/>
  <c r="AK57" i="56" s="1"/>
  <c r="BQ46" i="55"/>
  <c r="R46" i="55"/>
  <c r="AR46" i="56"/>
  <c r="AJ46" i="56"/>
  <c r="AJ47" i="56" s="1"/>
  <c r="AB46" i="56"/>
  <c r="T46" i="56"/>
  <c r="L46" i="56"/>
  <c r="AY46" i="56"/>
  <c r="K46" i="56"/>
  <c r="AC57" i="56"/>
  <c r="AY66" i="56"/>
  <c r="AQ46" i="56"/>
  <c r="S46" i="56"/>
  <c r="BJ66" i="56"/>
  <c r="AI46" i="56"/>
  <c r="AA46" i="56"/>
  <c r="AX46" i="56"/>
  <c r="AW46" i="56"/>
  <c r="W57" i="56"/>
  <c r="AE57" i="56"/>
  <c r="AM57" i="56"/>
  <c r="BK57" i="56"/>
  <c r="BG66" i="56"/>
  <c r="AV46" i="56"/>
  <c r="AV57" i="56"/>
  <c r="BD57" i="56"/>
  <c r="BJ46" i="56"/>
  <c r="BJ47" i="56" s="1"/>
  <c r="BK46" i="56"/>
  <c r="BK47" i="56" s="1"/>
  <c r="BK46" i="55"/>
  <c r="BI66" i="56"/>
  <c r="BH46" i="56"/>
  <c r="BG57" i="55"/>
  <c r="BG50" i="56"/>
  <c r="BG57" i="56" s="1"/>
  <c r="BN57" i="55"/>
  <c r="BH57" i="55"/>
  <c r="BH50" i="56"/>
  <c r="BH57" i="56" s="1"/>
  <c r="BM57" i="55"/>
  <c r="BN21" i="56"/>
  <c r="BN46" i="56" s="1"/>
  <c r="BN47" i="56" s="1"/>
  <c r="BF57" i="55"/>
  <c r="BE66" i="55"/>
  <c r="BE59" i="56"/>
  <c r="BE66" i="56" s="1"/>
  <c r="BM66" i="55"/>
  <c r="BM59" i="56"/>
  <c r="BM66" i="56" s="1"/>
  <c r="BG21" i="56"/>
  <c r="BG46" i="56" s="1"/>
  <c r="BE57" i="56"/>
  <c r="BH60" i="56"/>
  <c r="BH66" i="56" s="1"/>
  <c r="BJ57" i="56"/>
  <c r="BE57" i="55"/>
  <c r="BF66" i="56"/>
  <c r="BN66" i="56"/>
  <c r="BF21" i="56"/>
  <c r="BF46" i="56" s="1"/>
  <c r="BF57" i="56"/>
  <c r="BD59" i="56"/>
  <c r="BD66" i="56" s="1"/>
  <c r="BM57" i="56"/>
  <c r="BM46" i="55"/>
  <c r="BM21" i="56"/>
  <c r="BM46" i="56" s="1"/>
  <c r="BM47" i="56" s="1"/>
  <c r="BN57" i="56"/>
  <c r="BL59" i="56"/>
  <c r="BL66" i="56" s="1"/>
  <c r="BI46" i="55"/>
  <c r="BL57" i="55"/>
  <c r="BD57" i="55"/>
  <c r="BG66" i="55"/>
  <c r="BE21" i="56"/>
  <c r="BE46" i="56" s="1"/>
  <c r="BH46" i="55"/>
  <c r="BK57" i="55"/>
  <c r="BN66" i="55"/>
  <c r="BF66" i="55"/>
  <c r="BL21" i="56"/>
  <c r="BL46" i="56" s="1"/>
  <c r="BL47" i="56" s="1"/>
  <c r="BD21" i="56"/>
  <c r="BD46" i="56" s="1"/>
  <c r="BJ57" i="55"/>
  <c r="BI50" i="56"/>
  <c r="BI57" i="56" s="1"/>
  <c r="BJ66" i="55"/>
  <c r="BC46" i="56"/>
  <c r="AU46" i="56"/>
  <c r="AU57" i="56"/>
  <c r="BC57" i="56"/>
  <c r="AZ66" i="56"/>
  <c r="BB46" i="56"/>
  <c r="BA66" i="56"/>
  <c r="AW57" i="56"/>
  <c r="AU59" i="56"/>
  <c r="AY46" i="55"/>
  <c r="AV57" i="55"/>
  <c r="BA66" i="55"/>
  <c r="BA21" i="56"/>
  <c r="BA46" i="56" s="1"/>
  <c r="AZ22" i="56"/>
  <c r="AY50" i="56"/>
  <c r="AY57" i="56" s="1"/>
  <c r="AV59" i="56"/>
  <c r="AV66" i="56" s="1"/>
  <c r="BB62" i="56"/>
  <c r="AX46" i="55"/>
  <c r="BC57" i="55"/>
  <c r="AU57" i="55"/>
  <c r="AZ66" i="55"/>
  <c r="AZ50" i="56"/>
  <c r="AW59" i="56"/>
  <c r="AW66" i="56" s="1"/>
  <c r="AW57" i="55"/>
  <c r="AW46" i="55"/>
  <c r="BB57" i="55"/>
  <c r="AT57" i="55"/>
  <c r="AY66" i="55"/>
  <c r="BA50" i="56"/>
  <c r="BA57" i="56" s="1"/>
  <c r="AX59" i="56"/>
  <c r="AT60" i="56"/>
  <c r="AV46" i="55"/>
  <c r="BC46" i="55"/>
  <c r="AU46" i="55"/>
  <c r="BC59" i="56"/>
  <c r="BC66" i="56" s="1"/>
  <c r="AS59" i="56"/>
  <c r="AS66" i="56" s="1"/>
  <c r="AS22" i="56"/>
  <c r="AS46" i="56" s="1"/>
  <c r="AP46" i="56"/>
  <c r="Z46" i="56"/>
  <c r="Y46" i="56"/>
  <c r="X46" i="56"/>
  <c r="AM46" i="55"/>
  <c r="AE46" i="55"/>
  <c r="W46" i="55"/>
  <c r="O46" i="55"/>
  <c r="G46" i="55"/>
  <c r="AM59" i="56"/>
  <c r="AM66" i="56" s="1"/>
  <c r="AM66" i="55"/>
  <c r="AO21" i="56"/>
  <c r="AO46" i="56" s="1"/>
  <c r="AL46" i="55"/>
  <c r="AD46" i="55"/>
  <c r="V46" i="55"/>
  <c r="N46" i="55"/>
  <c r="F46" i="55"/>
  <c r="AL57" i="55"/>
  <c r="AD57" i="55"/>
  <c r="V57" i="55"/>
  <c r="N57" i="55"/>
  <c r="F57" i="55"/>
  <c r="Y66" i="55"/>
  <c r="AN21" i="56"/>
  <c r="AN46" i="56" s="1"/>
  <c r="Q21" i="56"/>
  <c r="Q46" i="56" s="1"/>
  <c r="AM57" i="55"/>
  <c r="AE57" i="55"/>
  <c r="W57" i="55"/>
  <c r="O57" i="55"/>
  <c r="G57" i="55"/>
  <c r="G59" i="56"/>
  <c r="G66" i="56" s="1"/>
  <c r="G66" i="55"/>
  <c r="O59" i="56"/>
  <c r="O66" i="56" s="1"/>
  <c r="O66" i="55"/>
  <c r="W59" i="56"/>
  <c r="W66" i="56" s="1"/>
  <c r="W66" i="55"/>
  <c r="AE59" i="56"/>
  <c r="AE66" i="56" s="1"/>
  <c r="AE66" i="55"/>
  <c r="AK46" i="55"/>
  <c r="AC46" i="55"/>
  <c r="U46" i="55"/>
  <c r="M46" i="55"/>
  <c r="E46" i="55"/>
  <c r="AP66" i="55"/>
  <c r="X66" i="55"/>
  <c r="AH21" i="56"/>
  <c r="AH46" i="56" s="1"/>
  <c r="P21" i="56"/>
  <c r="AR46" i="55"/>
  <c r="AJ46" i="55"/>
  <c r="AB46" i="55"/>
  <c r="T46" i="55"/>
  <c r="L46" i="55"/>
  <c r="D46" i="55"/>
  <c r="R66" i="55"/>
  <c r="AG21" i="56"/>
  <c r="AG46" i="56" s="1"/>
  <c r="J21" i="56"/>
  <c r="J46" i="56" s="1"/>
  <c r="AQ46" i="55"/>
  <c r="AI46" i="55"/>
  <c r="AA46" i="55"/>
  <c r="S46" i="55"/>
  <c r="K46" i="55"/>
  <c r="C57" i="56"/>
  <c r="K57" i="56"/>
  <c r="S57" i="56"/>
  <c r="AA57" i="56"/>
  <c r="AI57" i="56"/>
  <c r="AQ57" i="56"/>
  <c r="C57" i="55"/>
  <c r="AQ57" i="55"/>
  <c r="AI57" i="55"/>
  <c r="AA57" i="55"/>
  <c r="S57" i="55"/>
  <c r="K57" i="55"/>
  <c r="C59" i="56"/>
  <c r="C66" i="56" s="1"/>
  <c r="C66" i="55"/>
  <c r="K59" i="56"/>
  <c r="K66" i="56" s="1"/>
  <c r="K66" i="55"/>
  <c r="S59" i="56"/>
  <c r="S66" i="56" s="1"/>
  <c r="S66" i="55"/>
  <c r="AA59" i="56"/>
  <c r="AA66" i="56" s="1"/>
  <c r="AA66" i="55"/>
  <c r="AI59" i="56"/>
  <c r="AI66" i="56" s="1"/>
  <c r="AI66" i="55"/>
  <c r="AQ59" i="56"/>
  <c r="AQ66" i="56" s="1"/>
  <c r="AQ66" i="55"/>
  <c r="AN66" i="55"/>
  <c r="Q66" i="55"/>
  <c r="AF21" i="56"/>
  <c r="AF46" i="56" s="1"/>
  <c r="I21" i="56"/>
  <c r="I46" i="56" s="1"/>
  <c r="AL46" i="56"/>
  <c r="V46" i="56"/>
  <c r="F46" i="56"/>
  <c r="AP46" i="55"/>
  <c r="Z46" i="55"/>
  <c r="AB57" i="56"/>
  <c r="AJ57" i="56"/>
  <c r="AR57" i="56"/>
  <c r="AP57" i="55"/>
  <c r="AH57" i="55"/>
  <c r="Z57" i="55"/>
  <c r="R57" i="55"/>
  <c r="J57" i="55"/>
  <c r="D59" i="56"/>
  <c r="D66" i="56" s="1"/>
  <c r="D66" i="55"/>
  <c r="L59" i="56"/>
  <c r="L66" i="56" s="1"/>
  <c r="L66" i="55"/>
  <c r="T59" i="56"/>
  <c r="T66" i="56" s="1"/>
  <c r="T66" i="55"/>
  <c r="AB59" i="56"/>
  <c r="AB66" i="56" s="1"/>
  <c r="AB66" i="55"/>
  <c r="AJ59" i="56"/>
  <c r="AJ66" i="56" s="1"/>
  <c r="AJ66" i="55"/>
  <c r="AR59" i="56"/>
  <c r="AR66" i="56" s="1"/>
  <c r="AR66" i="55"/>
  <c r="AH66" i="55"/>
  <c r="P66" i="55"/>
  <c r="H21" i="56"/>
  <c r="AM46" i="56"/>
  <c r="W46" i="56"/>
  <c r="O46" i="56"/>
  <c r="G46" i="56"/>
  <c r="AD46" i="56"/>
  <c r="N46" i="56"/>
  <c r="AK46" i="56"/>
  <c r="AC46" i="56"/>
  <c r="U46" i="56"/>
  <c r="M46" i="56"/>
  <c r="E46" i="56"/>
  <c r="Y46" i="55"/>
  <c r="AO57" i="55"/>
  <c r="AG57" i="55"/>
  <c r="Y57" i="55"/>
  <c r="Q57" i="55"/>
  <c r="I57" i="55"/>
  <c r="E59" i="56"/>
  <c r="E66" i="56" s="1"/>
  <c r="E66" i="55"/>
  <c r="M59" i="56"/>
  <c r="M66" i="56" s="1"/>
  <c r="M66" i="55"/>
  <c r="U59" i="56"/>
  <c r="U66" i="56" s="1"/>
  <c r="U66" i="55"/>
  <c r="AC59" i="56"/>
  <c r="AC66" i="56" s="1"/>
  <c r="AC66" i="55"/>
  <c r="AK59" i="56"/>
  <c r="AK66" i="56" s="1"/>
  <c r="AK66" i="55"/>
  <c r="AG66" i="55"/>
  <c r="J66" i="55"/>
  <c r="X46" i="55"/>
  <c r="F57" i="56"/>
  <c r="N57" i="56"/>
  <c r="V57" i="56"/>
  <c r="AD57" i="56"/>
  <c r="AL57" i="56"/>
  <c r="F66" i="55"/>
  <c r="N59" i="56"/>
  <c r="N66" i="56" s="1"/>
  <c r="N66" i="55"/>
  <c r="V59" i="56"/>
  <c r="V66" i="56" s="1"/>
  <c r="V66" i="55"/>
  <c r="AD59" i="56"/>
  <c r="AD66" i="56" s="1"/>
  <c r="AD66" i="55"/>
  <c r="AL59" i="56"/>
  <c r="AL66" i="56" s="1"/>
  <c r="AL66" i="55"/>
  <c r="AF66" i="55"/>
  <c r="I66" i="55"/>
  <c r="C46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BB66" i="56" l="1"/>
  <c r="H46" i="56"/>
  <c r="H47" i="56" s="1"/>
  <c r="AU66" i="56"/>
  <c r="AZ57" i="56"/>
  <c r="AT66" i="56"/>
  <c r="AX66" i="56"/>
  <c r="AZ46" i="56"/>
  <c r="AZ47" i="56" s="1"/>
  <c r="P46" i="56"/>
  <c r="P47" i="56" s="1"/>
  <c r="I47" i="56"/>
  <c r="AC47" i="56"/>
  <c r="AH47" i="56"/>
  <c r="BG47" i="56"/>
  <c r="BC47" i="56"/>
  <c r="AX47" i="56"/>
  <c r="BD47" i="56"/>
  <c r="Z47" i="56"/>
  <c r="AI47" i="56"/>
  <c r="AL47" i="56"/>
  <c r="AK47" i="56"/>
  <c r="AN47" i="56"/>
  <c r="AM47" i="56"/>
  <c r="C47" i="56"/>
  <c r="S47" i="56"/>
  <c r="AA47" i="56"/>
  <c r="Y47" i="56"/>
  <c r="AG47" i="56"/>
  <c r="AF47" i="56"/>
  <c r="G47" i="56"/>
  <c r="E47" i="56"/>
  <c r="D47" i="56"/>
  <c r="F47" i="56"/>
  <c r="T47" i="56"/>
  <c r="X47" i="56"/>
  <c r="M47" i="56"/>
  <c r="K47" i="56"/>
  <c r="R47" i="56"/>
  <c r="AD47" i="56"/>
  <c r="BE47" i="56"/>
  <c r="AW47" i="56"/>
  <c r="AU47" i="56"/>
  <c r="BB47" i="56"/>
  <c r="AT47" i="56"/>
  <c r="BA47" i="56"/>
  <c r="AS47" i="56"/>
  <c r="BH47" i="56"/>
  <c r="AR47" i="56"/>
  <c r="AQ47" i="56"/>
  <c r="AY47" i="56"/>
  <c r="BF47" i="56"/>
  <c r="AV47" i="56"/>
  <c r="J47" i="56"/>
  <c r="AP47" i="56"/>
  <c r="L47" i="56"/>
  <c r="AB47" i="56"/>
  <c r="U47" i="56"/>
  <c r="N47" i="56"/>
  <c r="V47" i="56"/>
  <c r="O47" i="56"/>
  <c r="W47" i="56"/>
  <c r="AE47" i="56"/>
  <c r="Q47" i="56"/>
  <c r="AO47" i="56"/>
</calcChain>
</file>

<file path=xl/sharedStrings.xml><?xml version="1.0" encoding="utf-8"?>
<sst xmlns="http://schemas.openxmlformats.org/spreadsheetml/2006/main" count="1137" uniqueCount="503">
  <si>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</si>
  <si>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</si>
  <si>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</si>
  <si>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</si>
  <si>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</si>
  <si>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</si>
  <si>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</si>
  <si>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</si>
  <si>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</si>
  <si>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</si>
  <si>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</si>
  <si>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</si>
  <si>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</si>
  <si>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</si>
  <si>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</si>
  <si>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</si>
  <si>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</si>
  <si>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</si>
  <si>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</si>
  <si>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</si>
  <si>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</si>
  <si>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</si>
  <si>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</si>
  <si>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</si>
  <si>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</si>
  <si>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</si>
  <si>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</si>
  <si>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</si>
  <si>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</si>
  <si>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</si>
  <si>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</si>
  <si>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</si>
  <si>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</si>
  <si>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</si>
  <si>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</si>
  <si>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</si>
  <si>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</si>
  <si>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</si>
  <si>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</si>
  <si>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</si>
  <si>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</si>
  <si>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</si>
  <si>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</si>
  <si>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</si>
  <si>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</si>
  <si>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</si>
  <si>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</si>
  <si>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</si>
  <si>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</si>
  <si>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</si>
  <si>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</si>
  <si>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</si>
  <si>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</si>
  <si>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</si>
  <si>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</si>
  <si>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</si>
  <si>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</si>
  <si>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</si>
  <si>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</si>
  <si>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</si>
  <si>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</si>
  <si>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</si>
  <si>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</si>
  <si>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</si>
  <si>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</si>
  <si>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</si>
  <si>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</si>
  <si>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</si>
  <si>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</si>
  <si>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</si>
  <si>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</si>
  <si>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</si>
  <si>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</si>
  <si>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</si>
  <si>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</si>
  <si>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</si>
  <si>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</si>
  <si>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</si>
  <si>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</si>
  <si>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</si>
  <si>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</si>
  <si>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</si>
  <si>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</si>
  <si>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</si>
  <si>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</si>
  <si>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</si>
  <si>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</si>
  <si>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</si>
  <si>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</si>
  <si>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</si>
  <si>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</si>
  <si>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</si>
  <si>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</si>
  <si>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</si>
  <si>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</si>
  <si>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</si>
  <si>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</si>
  <si>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</si>
  <si>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</si>
  <si>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</si>
  <si>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</si>
  <si>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</si>
  <si>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</si>
  <si>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</si>
  <si>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</si>
  <si>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</si>
  <si>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</si>
  <si>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</si>
  <si>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</si>
  <si>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</si>
  <si>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</si>
  <si>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</si>
  <si>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</si>
  <si>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</si>
  <si>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</si>
  <si>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</si>
  <si>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</si>
  <si>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</si>
  <si>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</si>
  <si>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</si>
  <si>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</si>
  <si>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</si>
  <si>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</si>
  <si>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</si>
  <si>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</si>
  <si>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</si>
  <si>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</si>
  <si>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</si>
  <si>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</si>
  <si>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</si>
  <si>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</si>
  <si>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</si>
  <si>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</si>
  <si>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</si>
  <si>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</si>
  <si>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</si>
  <si>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</si>
  <si>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</si>
  <si>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</si>
  <si>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</si>
  <si>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</si>
  <si>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</si>
  <si>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</si>
  <si>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</si>
  <si>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</si>
  <si>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</si>
  <si>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</si>
  <si>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</si>
  <si>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</si>
  <si>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</si>
  <si>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</si>
  <si>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</si>
  <si>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</si>
  <si>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</si>
  <si>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</si>
  <si>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</si>
  <si>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</si>
  <si>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</si>
  <si>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</si>
  <si>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</si>
  <si>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</si>
  <si>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</si>
  <si>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</si>
  <si>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</si>
  <si>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</si>
  <si>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</si>
  <si>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</si>
  <si>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</si>
  <si>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</si>
  <si>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</si>
  <si>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</si>
  <si>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</si>
  <si>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</si>
  <si>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</si>
  <si>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</si>
  <si>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</si>
  <si>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</si>
  <si>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</si>
  <si>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</si>
  <si>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</si>
  <si>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</si>
  <si>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</si>
  <si>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</si>
  <si>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</si>
  <si>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</si>
  <si>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</si>
  <si>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</si>
  <si>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</si>
  <si>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</si>
  <si>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</si>
  <si>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</si>
  <si>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</si>
  <si>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</si>
  <si>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</si>
  <si>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</si>
  <si>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</si>
  <si>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</si>
  <si>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</si>
  <si>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</si>
  <si>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</si>
  <si>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</si>
  <si>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</si>
  <si>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</si>
  <si>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</si>
  <si>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</si>
  <si>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</si>
  <si>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</si>
  <si>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</si>
  <si>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</si>
  <si>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</si>
  <si>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</si>
  <si>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</si>
  <si>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</si>
  <si>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</si>
  <si>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</si>
  <si>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</si>
  <si>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</si>
  <si>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</si>
  <si>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</si>
  <si>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</si>
  <si>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</si>
  <si>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</si>
  <si>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</si>
  <si>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</si>
  <si>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</si>
  <si>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</si>
  <si>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</si>
  <si>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</si>
  <si>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</si>
  <si>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</si>
  <si>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</si>
  <si>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</si>
  <si>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</si>
  <si>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</si>
  <si>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</si>
  <si>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</si>
  <si>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</si>
  <si>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</si>
  <si>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</si>
  <si>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</si>
  <si>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</si>
  <si>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</si>
  <si>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</si>
  <si>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</si>
  <si>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</si>
  <si>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</si>
  <si>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</si>
  <si>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</si>
  <si>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</si>
  <si>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</si>
  <si>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</si>
  <si>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</si>
  <si>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</si>
  <si>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</si>
  <si>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</si>
  <si>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</si>
  <si>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</si>
  <si>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</si>
  <si>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</si>
  <si>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</si>
  <si>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</si>
  <si>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</si>
  <si>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</si>
  <si>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</si>
  <si>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</si>
  <si>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</si>
  <si>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</si>
  <si>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</si>
  <si>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</si>
  <si>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</si>
  <si>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</si>
  <si>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</si>
  <si>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</si>
  <si>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</si>
  <si>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</si>
  <si>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</si>
  <si>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</si>
  <si>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</si>
  <si>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</si>
  <si>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</si>
  <si>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</si>
  <si>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</si>
  <si>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</si>
  <si>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</si>
  <si>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</si>
  <si>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</si>
  <si>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</si>
  <si>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</si>
  <si>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</si>
  <si>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</si>
  <si>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</si>
  <si>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</si>
  <si>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</si>
  <si>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</si>
  <si>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</si>
  <si>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</si>
  <si>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</si>
  <si>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</si>
  <si>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</si>
  <si>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</si>
  <si>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</si>
  <si>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</si>
  <si>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</si>
  <si>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</si>
  <si>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</si>
  <si>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</si>
  <si>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</si>
  <si>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</si>
  <si>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</si>
  <si>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</si>
  <si>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</si>
  <si>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</si>
  <si>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</si>
  <si>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</si>
  <si>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</si>
  <si>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</si>
  <si>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</si>
  <si>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</si>
  <si>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</si>
  <si>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</si>
  <si>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</si>
  <si>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</si>
  <si>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</si>
  <si>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</si>
  <si>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</si>
  <si>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</si>
  <si>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</si>
  <si>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</si>
  <si>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</si>
  <si>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</si>
  <si>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</si>
  <si>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</si>
  <si>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</si>
  <si>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</si>
  <si>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</si>
  <si>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</si>
  <si>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</si>
  <si>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</si>
  <si>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</si>
  <si>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</si>
  <si>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</si>
  <si>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</si>
  <si>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</si>
  <si>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</si>
  <si>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</si>
  <si>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</si>
  <si>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</si>
  <si>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</si>
  <si>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</si>
  <si>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</si>
  <si>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</si>
  <si>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</si>
  <si>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</si>
  <si>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</si>
  <si>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</si>
  <si>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</si>
  <si>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</si>
  <si>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</si>
  <si>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</si>
  <si>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</si>
  <si>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</si>
  <si>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</si>
  <si>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</si>
  <si>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</si>
  <si>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</si>
  <si>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</si>
  <si>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</si>
  <si>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</si>
  <si>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</si>
  <si>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</si>
  <si>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</si>
  <si>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</si>
  <si>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</si>
  <si>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</si>
  <si>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</si>
  <si>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</si>
  <si>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</si>
  <si>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</si>
  <si>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</si>
  <si>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</si>
  <si>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</si>
  <si>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</si>
  <si>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</si>
  <si>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</si>
  <si>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</si>
  <si>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</si>
  <si>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</si>
  <si>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</si>
  <si>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</si>
  <si>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</si>
  <si>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</si>
  <si>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</si>
  <si>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</si>
  <si>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</si>
  <si>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</si>
  <si>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</si>
  <si>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</si>
  <si>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</si>
  <si>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</si>
  <si>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</si>
  <si>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</si>
  <si>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</si>
  <si>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</si>
  <si>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</si>
  <si>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</si>
  <si>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</si>
  <si>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</si>
  <si>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</si>
  <si>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</si>
  <si>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</si>
  <si>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</si>
  <si>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</si>
  <si>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</si>
  <si>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</si>
  <si>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</si>
  <si>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</si>
  <si>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</si>
  <si>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</si>
  <si>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</si>
  <si>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</si>
  <si>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</si>
  <si>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</si>
  <si>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</si>
  <si>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</si>
  <si>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</si>
  <si>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</si>
  <si>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</si>
  <si>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</si>
  <si>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</si>
  <si>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</si>
  <si>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</si>
  <si>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</si>
  <si>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</si>
  <si>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</si>
  <si>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</si>
  <si>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</si>
  <si>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</si>
  <si>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</si>
  <si>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</si>
  <si>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</si>
  <si>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</si>
  <si>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</si>
  <si>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</si>
  <si>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</si>
  <si>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</si>
  <si>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</si>
  <si>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</si>
  <si>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</si>
  <si>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</si>
  <si>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</si>
  <si>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</si>
  <si>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</si>
  <si>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</si>
  <si>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</si>
  <si>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</si>
  <si>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</si>
  <si>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</si>
  <si>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</si>
  <si>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</si>
  <si>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</si>
  <si>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</si>
  <si>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</si>
  <si>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</si>
  <si>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</si>
  <si>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</si>
  <si>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</si>
  <si>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</si>
  <si>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</si>
  <si>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</si>
  <si>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</si>
  <si>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</si>
  <si>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</si>
  <si>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</si>
  <si>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</si>
  <si>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</si>
  <si>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</si>
  <si>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</si>
  <si>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</si>
  <si>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</si>
  <si>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</si>
  <si>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</si>
  <si>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</si>
  <si>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</si>
  <si>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</si>
  <si>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</si>
  <si>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</si>
  <si>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</si>
  <si>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</si>
  <si>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</si>
  <si>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</si>
  <si>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</si>
  <si>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</si>
  <si>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Mercer Cash Fund - Cash Units</t>
  </si>
  <si>
    <t>MIF Australian Shares Plus</t>
  </si>
  <si>
    <t>MIF Australian Shares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</si>
  <si>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</si>
  <si>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</si>
  <si>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</si>
  <si>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</si>
  <si>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</si>
  <si>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WMAXAE</t>
  </si>
  <si>
    <t>Ausbil Dexia Core Australian Shares</t>
  </si>
  <si>
    <t>1/1/2020 - 31/3/2020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</si>
</sst>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83"/>
  <sheetViews>
    <sheetView topLeftCell="A34" zoomScale="80" zoomScaleNormal="80" workbookViewId="0">
      <selection activeCell="A50" sqref="A50:XFD50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85" width="23" style="36" customWidth="1"/>
    <col min="86" max="164" width="19.5703125" bestFit="1" customWidth="1"/>
  </cols>
  <sheetData>
    <row r="1" spans="1:164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75" x14ac:dyDescent="0.25">
      <c r="A2" s="1" t="s">
        <v>1</v>
      </c>
      <c r="B2" s="3"/>
      <c r="C2" s="4" t="s">
        <v>139</v>
      </c>
      <c r="D2" s="4" t="s">
        <v>142</v>
      </c>
      <c r="E2" s="4" t="s">
        <v>110</v>
      </c>
      <c r="F2" s="4" t="s">
        <v>118</v>
      </c>
      <c r="G2" s="4" t="s">
        <v>99</v>
      </c>
      <c r="H2" s="4" t="s">
        <v>101</v>
      </c>
      <c r="I2" s="4" t="s">
        <v>102</v>
      </c>
      <c r="J2" s="4" t="s">
        <v>500</v>
      </c>
      <c r="K2" s="4" t="s">
        <v>106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7.25" x14ac:dyDescent="0.25">
      <c r="A3" s="5" t="s">
        <v>2</v>
      </c>
      <c r="B3" s="6"/>
      <c r="C3" s="7" t="s">
        <v>498</v>
      </c>
      <c r="D3" s="7" t="s">
        <v>499</v>
      </c>
      <c r="E3" s="7" t="s">
        <v>493</v>
      </c>
      <c r="F3" s="7" t="s">
        <v>494</v>
      </c>
      <c r="G3" s="7" t="s">
        <v>492</v>
      </c>
      <c r="H3" s="7" t="s">
        <v>495</v>
      </c>
      <c r="I3" s="7" t="s">
        <v>496</v>
      </c>
      <c r="J3" s="7" t="s">
        <v>501</v>
      </c>
      <c r="K3" s="7" t="s">
        <v>497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75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75" x14ac:dyDescent="0.25">
      <c r="A5" s="11" t="s">
        <v>4</v>
      </c>
      <c r="B5" s="9" t="s">
        <v>5</v>
      </c>
      <c r="C5" s="12">
        <v>43922</v>
      </c>
      <c r="D5" s="12">
        <v>43922</v>
      </c>
      <c r="E5" s="12">
        <v>43922</v>
      </c>
      <c r="F5" s="12">
        <v>43922</v>
      </c>
      <c r="G5" s="12">
        <v>43922</v>
      </c>
      <c r="H5" s="12">
        <v>43922</v>
      </c>
      <c r="I5" s="12">
        <v>43922</v>
      </c>
      <c r="J5" s="12">
        <v>43922</v>
      </c>
      <c r="K5" s="12">
        <v>43922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75" x14ac:dyDescent="0.25">
      <c r="A6" s="11" t="s">
        <v>6</v>
      </c>
      <c r="B6" s="9"/>
      <c r="C6" s="12">
        <v>43922</v>
      </c>
      <c r="D6" s="12">
        <v>43922</v>
      </c>
      <c r="E6" s="12">
        <v>43922</v>
      </c>
      <c r="F6" s="12">
        <v>43922</v>
      </c>
      <c r="G6" s="12">
        <v>43922</v>
      </c>
      <c r="H6" s="12">
        <v>43922</v>
      </c>
      <c r="I6" s="12">
        <v>43922</v>
      </c>
      <c r="J6" s="12">
        <v>43922</v>
      </c>
      <c r="K6" s="12">
        <v>43922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75" x14ac:dyDescent="0.2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75" x14ac:dyDescent="0.25">
      <c r="A8" s="11" t="s">
        <v>8</v>
      </c>
      <c r="B8" s="9" t="s">
        <v>5</v>
      </c>
      <c r="C8" s="50">
        <v>4.0410207257566806E-3</v>
      </c>
      <c r="D8" s="50">
        <v>2.7766407303069849E-3</v>
      </c>
      <c r="E8" s="50">
        <v>8.5013863966331947E-3</v>
      </c>
      <c r="F8" s="50">
        <v>6.8446131392653105E-3</v>
      </c>
      <c r="G8" s="50">
        <v>1.7511298154585027E-3</v>
      </c>
      <c r="H8" s="50">
        <v>2.4754899303541843E-3</v>
      </c>
      <c r="I8" s="50">
        <v>2.3796123899753091E-3</v>
      </c>
      <c r="J8" s="50">
        <v>9.5840386723265135E-3</v>
      </c>
      <c r="K8" s="50">
        <v>8.6649222529163565E-3</v>
      </c>
      <c r="L8" s="50"/>
      <c r="M8" s="50"/>
      <c r="N8" s="50"/>
      <c r="O8" s="50"/>
      <c r="P8" s="50"/>
      <c r="Q8" s="50"/>
      <c r="R8" s="50"/>
      <c r="S8" s="50"/>
      <c r="T8" s="50"/>
      <c r="U8" s="53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3"/>
      <c r="AI8" s="50"/>
      <c r="AJ8" s="50"/>
      <c r="AK8" s="50"/>
      <c r="AL8" s="50"/>
      <c r="AM8" s="50"/>
      <c r="AN8" s="50"/>
      <c r="AO8" s="50"/>
      <c r="AP8" s="50"/>
      <c r="AQ8" s="50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</row>
    <row r="9" spans="1:164" ht="15.75" x14ac:dyDescent="0.25">
      <c r="A9" s="11" t="s">
        <v>9</v>
      </c>
      <c r="B9" s="9"/>
      <c r="C9" s="13">
        <v>614857331.50619996</v>
      </c>
      <c r="D9" s="13">
        <v>124311790.2264</v>
      </c>
      <c r="E9" s="13">
        <v>1639899303.4267001</v>
      </c>
      <c r="F9" s="13">
        <v>2745538562.6100001</v>
      </c>
      <c r="G9" s="13">
        <v>375180340.25819999</v>
      </c>
      <c r="H9" s="13">
        <v>2047306829.1879001</v>
      </c>
      <c r="I9" s="13">
        <v>1324019202.9899001</v>
      </c>
      <c r="J9" s="13">
        <v>413961711.30400002</v>
      </c>
      <c r="K9" s="13">
        <v>2129964778.8285999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25">
      <c r="A10" s="11" t="s">
        <v>10</v>
      </c>
      <c r="B10" s="14"/>
      <c r="C10" s="15">
        <v>2484651.2200000002</v>
      </c>
      <c r="D10" s="15">
        <v>345169.18</v>
      </c>
      <c r="E10" s="15">
        <v>13941417.630000001</v>
      </c>
      <c r="F10" s="15">
        <v>18792149.32</v>
      </c>
      <c r="G10" s="15">
        <v>656989.48</v>
      </c>
      <c r="H10" s="15">
        <v>5068087.4400000004</v>
      </c>
      <c r="I10" s="15">
        <v>3150652.5</v>
      </c>
      <c r="J10" s="15">
        <v>3967425.05</v>
      </c>
      <c r="K10" s="15">
        <v>18455979.210000001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25">
      <c r="A11" s="11" t="s">
        <v>11</v>
      </c>
      <c r="B11" s="14"/>
      <c r="C11" s="15">
        <v>2484651.2200000002</v>
      </c>
      <c r="D11" s="15">
        <v>345169.18</v>
      </c>
      <c r="E11" s="15">
        <v>13941417.630000001</v>
      </c>
      <c r="F11" s="15">
        <v>18792149.32</v>
      </c>
      <c r="G11" s="15">
        <v>656989.48</v>
      </c>
      <c r="H11" s="15">
        <v>5068087.4400000004</v>
      </c>
      <c r="I11" s="15">
        <v>3150652.5</v>
      </c>
      <c r="J11" s="15">
        <v>3967425.05</v>
      </c>
      <c r="K11" s="15">
        <v>18455979.210000001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25">
      <c r="A12" s="11" t="s">
        <v>12</v>
      </c>
      <c r="B12" s="14"/>
      <c r="C12" s="15">
        <v>5270.98</v>
      </c>
      <c r="D12" s="15">
        <v>1331.33</v>
      </c>
      <c r="E12" s="15">
        <v>14741.01</v>
      </c>
      <c r="F12" s="15">
        <v>37201.050000000003</v>
      </c>
      <c r="G12" s="15">
        <v>0</v>
      </c>
      <c r="H12" s="15">
        <v>0</v>
      </c>
      <c r="I12" s="15">
        <v>0</v>
      </c>
      <c r="J12" s="15">
        <v>1254.0999999999999</v>
      </c>
      <c r="K12" s="15">
        <v>14263.53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25">
      <c r="A13" s="11" t="s">
        <v>13</v>
      </c>
      <c r="B13" s="14"/>
      <c r="C13" s="15">
        <v>1153549</v>
      </c>
      <c r="D13" s="15">
        <v>182385.66999999998</v>
      </c>
      <c r="E13" s="15">
        <v>4691163.3899999997</v>
      </c>
      <c r="F13" s="15">
        <v>5942081.2299999995</v>
      </c>
      <c r="G13" s="15">
        <v>0</v>
      </c>
      <c r="H13" s="15">
        <v>0</v>
      </c>
      <c r="I13" s="15">
        <v>0</v>
      </c>
      <c r="J13" s="15">
        <v>1346806.87</v>
      </c>
      <c r="K13" s="15">
        <v>6400051.4000000004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2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25">
      <c r="A18" s="38" t="s">
        <v>16</v>
      </c>
      <c r="B18" s="38" t="s">
        <v>98</v>
      </c>
      <c r="C18" s="19" t="s">
        <v>491</v>
      </c>
      <c r="D18" s="19" t="s">
        <v>491</v>
      </c>
      <c r="E18" s="19" t="s">
        <v>491</v>
      </c>
      <c r="F18" s="19" t="s">
        <v>491</v>
      </c>
      <c r="G18" s="19" t="s">
        <v>491</v>
      </c>
      <c r="H18" s="19" t="s">
        <v>491</v>
      </c>
      <c r="I18" s="19" t="s">
        <v>491</v>
      </c>
      <c r="J18" s="19" t="s">
        <v>491</v>
      </c>
      <c r="K18" s="19" t="s">
        <v>491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25">
      <c r="A21" s="22" t="s">
        <v>18</v>
      </c>
      <c r="B21" s="22" t="s">
        <v>19</v>
      </c>
      <c r="C21" s="23">
        <v>66327.520000000004</v>
      </c>
      <c r="D21" s="23">
        <v>11495.88</v>
      </c>
      <c r="E21" s="23">
        <v>245612.01</v>
      </c>
      <c r="F21" s="23">
        <v>604495.06000000006</v>
      </c>
      <c r="G21" s="23">
        <v>656123.13</v>
      </c>
      <c r="H21" s="23">
        <v>5059672.05</v>
      </c>
      <c r="I21" s="23">
        <v>3150652.5</v>
      </c>
      <c r="J21" s="23">
        <v>52965.36</v>
      </c>
      <c r="K21" s="23">
        <v>413408.27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2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25">
      <c r="A23" s="22" t="s">
        <v>22</v>
      </c>
      <c r="B23" s="22" t="s">
        <v>23</v>
      </c>
      <c r="C23" s="23">
        <v>1829963.44</v>
      </c>
      <c r="D23" s="23">
        <v>243866.28</v>
      </c>
      <c r="E23" s="23">
        <v>10838170.49</v>
      </c>
      <c r="F23" s="23">
        <v>13305748.27</v>
      </c>
      <c r="G23" s="23">
        <v>0</v>
      </c>
      <c r="H23" s="23">
        <v>0</v>
      </c>
      <c r="I23" s="23">
        <v>0</v>
      </c>
      <c r="J23" s="23">
        <v>2986579.65</v>
      </c>
      <c r="K23" s="23">
        <v>13912320.529999999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25">
      <c r="A24" s="39" t="s">
        <v>24</v>
      </c>
      <c r="B24" s="39" t="s">
        <v>25</v>
      </c>
      <c r="C24" s="24">
        <v>37068.550000000003</v>
      </c>
      <c r="D24" s="24">
        <v>250.94</v>
      </c>
      <c r="E24" s="24">
        <v>499372.86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452735.76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25">
      <c r="A25" s="22" t="s">
        <v>26</v>
      </c>
      <c r="B25" s="22" t="s">
        <v>27</v>
      </c>
      <c r="C25" s="23">
        <v>290870.52</v>
      </c>
      <c r="D25" s="23">
        <v>44322.99</v>
      </c>
      <c r="E25" s="23">
        <v>1387443.58</v>
      </c>
      <c r="F25" s="23">
        <v>2437859.5299999998</v>
      </c>
      <c r="G25" s="23">
        <v>0</v>
      </c>
      <c r="H25" s="23">
        <v>0</v>
      </c>
      <c r="I25" s="23">
        <v>0</v>
      </c>
      <c r="J25" s="23">
        <v>848480.39</v>
      </c>
      <c r="K25" s="23">
        <v>1682468.64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25">
      <c r="A26" s="39" t="s">
        <v>28</v>
      </c>
      <c r="B26" s="39" t="s">
        <v>29</v>
      </c>
      <c r="C26" s="24">
        <v>152222.66</v>
      </c>
      <c r="D26" s="24">
        <v>25030.74</v>
      </c>
      <c r="E26" s="24">
        <v>643482.85</v>
      </c>
      <c r="F26" s="24">
        <v>1355389.56</v>
      </c>
      <c r="G26" s="24">
        <v>866.35</v>
      </c>
      <c r="H26" s="24">
        <v>8415.39</v>
      </c>
      <c r="I26" s="24">
        <v>0</v>
      </c>
      <c r="J26" s="24">
        <v>70767.67</v>
      </c>
      <c r="K26" s="24">
        <v>1485710.7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2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2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2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2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2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2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2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2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2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2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25">
      <c r="A37" s="22" t="s">
        <v>49</v>
      </c>
      <c r="B37" s="22" t="s">
        <v>47</v>
      </c>
      <c r="C37" s="23">
        <v>108198.53</v>
      </c>
      <c r="D37" s="23">
        <v>20202.349999999999</v>
      </c>
      <c r="E37" s="23">
        <v>327335.84000000003</v>
      </c>
      <c r="F37" s="23">
        <v>1088656.8999999999</v>
      </c>
      <c r="G37" s="23">
        <v>0</v>
      </c>
      <c r="H37" s="23">
        <v>0</v>
      </c>
      <c r="I37" s="23">
        <v>0</v>
      </c>
      <c r="J37" s="23">
        <v>8631.98</v>
      </c>
      <c r="K37" s="23">
        <v>509335.31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2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2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2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2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2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2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2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2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ht="15.75" thickBot="1" x14ac:dyDescent="0.3">
      <c r="A46" s="40" t="s">
        <v>65</v>
      </c>
      <c r="B46" s="41"/>
      <c r="C46" s="25">
        <v>2484651.2200000002</v>
      </c>
      <c r="D46" s="25">
        <v>345169.18</v>
      </c>
      <c r="E46" s="25">
        <v>13941417.629999999</v>
      </c>
      <c r="F46" s="25">
        <v>18792149.319999997</v>
      </c>
      <c r="G46" s="25">
        <v>656989.48</v>
      </c>
      <c r="H46" s="25">
        <v>5068087.4399999995</v>
      </c>
      <c r="I46" s="25">
        <v>3150652.5</v>
      </c>
      <c r="J46" s="25">
        <v>3967425.05</v>
      </c>
      <c r="K46" s="25">
        <v>18455979.209999997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</row>
    <row r="47" spans="1:164" ht="15.75" thickTop="1" x14ac:dyDescent="0.25">
      <c r="A47" s="26" t="s">
        <v>66</v>
      </c>
      <c r="B47" s="26"/>
      <c r="C47" s="27">
        <v>-4.1909515857696533E-9</v>
      </c>
      <c r="D47" s="27">
        <v>1.6880221664905548E-9</v>
      </c>
      <c r="E47" s="27">
        <v>-3.5993698984384537E-3</v>
      </c>
      <c r="F47" s="27">
        <v>1.5885718166828156E-3</v>
      </c>
      <c r="G47" s="27">
        <v>7.2893453761935234E-6</v>
      </c>
      <c r="H47" s="27">
        <v>0</v>
      </c>
      <c r="I47" s="27">
        <v>0</v>
      </c>
      <c r="J47" s="27">
        <v>-1.9503133371472359E-3</v>
      </c>
      <c r="K47" s="27">
        <v>-4.0639936923980713E-3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</row>
    <row r="48" spans="1:164" x14ac:dyDescent="0.25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</row>
    <row r="49" spans="1:164" x14ac:dyDescent="0.25">
      <c r="A49" s="20" t="s">
        <v>67</v>
      </c>
      <c r="B49" s="2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</row>
    <row r="50" spans="1:164" x14ac:dyDescent="0.25">
      <c r="A50" s="31" t="s">
        <v>68</v>
      </c>
      <c r="B50" s="31" t="s">
        <v>69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</row>
    <row r="51" spans="1:164" x14ac:dyDescent="0.25">
      <c r="A51" s="39" t="s">
        <v>70</v>
      </c>
      <c r="B51" s="39" t="s">
        <v>69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</row>
    <row r="52" spans="1:164" x14ac:dyDescent="0.25">
      <c r="A52" s="31" t="s">
        <v>71</v>
      </c>
      <c r="B52" s="31" t="s">
        <v>69</v>
      </c>
      <c r="C52" s="32">
        <v>5270.98</v>
      </c>
      <c r="D52" s="32">
        <v>1331.33</v>
      </c>
      <c r="E52" s="32">
        <v>14741.01</v>
      </c>
      <c r="F52" s="32">
        <v>37201.050000000003</v>
      </c>
      <c r="G52" s="32">
        <v>0</v>
      </c>
      <c r="H52" s="32">
        <v>0</v>
      </c>
      <c r="I52" s="32">
        <v>0</v>
      </c>
      <c r="J52" s="32">
        <v>1254.0999999999999</v>
      </c>
      <c r="K52" s="32">
        <v>14263.53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</row>
    <row r="53" spans="1:164" x14ac:dyDescent="0.25">
      <c r="A53" s="39" t="s">
        <v>72</v>
      </c>
      <c r="B53" s="39" t="s">
        <v>73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</row>
    <row r="54" spans="1:164" x14ac:dyDescent="0.25">
      <c r="A54" s="31" t="s">
        <v>74</v>
      </c>
      <c r="B54" s="31" t="s">
        <v>75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</row>
    <row r="55" spans="1:164" x14ac:dyDescent="0.25">
      <c r="A55" s="39" t="s">
        <v>76</v>
      </c>
      <c r="B55" s="39" t="s">
        <v>77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</row>
    <row r="56" spans="1:164" x14ac:dyDescent="0.25">
      <c r="A56" s="31" t="s">
        <v>78</v>
      </c>
      <c r="B56" s="31" t="s">
        <v>79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</row>
    <row r="57" spans="1:164" ht="15.75" thickBot="1" x14ac:dyDescent="0.3">
      <c r="A57" s="40" t="s">
        <v>65</v>
      </c>
      <c r="B57" s="41"/>
      <c r="C57" s="25">
        <v>5270.98</v>
      </c>
      <c r="D57" s="25">
        <v>1331.33</v>
      </c>
      <c r="E57" s="25">
        <v>14741.01</v>
      </c>
      <c r="F57" s="25">
        <v>37201.050000000003</v>
      </c>
      <c r="G57" s="25">
        <v>0</v>
      </c>
      <c r="H57" s="25">
        <v>0</v>
      </c>
      <c r="I57" s="25">
        <v>0</v>
      </c>
      <c r="J57" s="25">
        <v>1254.0999999999999</v>
      </c>
      <c r="K57" s="25">
        <v>14263.53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</row>
    <row r="58" spans="1:164" ht="15.75" thickTop="1" x14ac:dyDescent="0.25">
      <c r="A58" s="20" t="s">
        <v>80</v>
      </c>
      <c r="B58" s="2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</row>
    <row r="59" spans="1:164" x14ac:dyDescent="0.25">
      <c r="A59" s="33" t="s">
        <v>81</v>
      </c>
      <c r="B59" s="33" t="s">
        <v>82</v>
      </c>
      <c r="C59" s="32">
        <v>1150689.6100000001</v>
      </c>
      <c r="D59" s="32">
        <v>181778.46</v>
      </c>
      <c r="E59" s="32">
        <v>4691163.38</v>
      </c>
      <c r="F59" s="32">
        <v>5922938.2599999998</v>
      </c>
      <c r="G59" s="32">
        <v>0</v>
      </c>
      <c r="H59" s="32">
        <v>0</v>
      </c>
      <c r="I59" s="32">
        <v>0</v>
      </c>
      <c r="J59" s="32">
        <v>1346806.87</v>
      </c>
      <c r="K59" s="32">
        <v>6400051.4000000004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</row>
    <row r="60" spans="1:164" x14ac:dyDescent="0.25">
      <c r="A60" s="39" t="s">
        <v>83</v>
      </c>
      <c r="B60" s="39" t="s">
        <v>84</v>
      </c>
      <c r="C60" s="24">
        <v>2859.39</v>
      </c>
      <c r="D60" s="24">
        <v>607.21</v>
      </c>
      <c r="E60" s="24">
        <v>0</v>
      </c>
      <c r="F60" s="24">
        <v>19142.97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</row>
    <row r="61" spans="1:164" x14ac:dyDescent="0.25">
      <c r="A61" s="34" t="s">
        <v>85</v>
      </c>
      <c r="B61" s="35" t="s">
        <v>86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</row>
    <row r="62" spans="1:164" x14ac:dyDescent="0.25">
      <c r="A62" s="39" t="s">
        <v>87</v>
      </c>
      <c r="B62" s="39" t="s">
        <v>88</v>
      </c>
      <c r="C62" s="24">
        <v>0</v>
      </c>
      <c r="D62" s="24">
        <v>0</v>
      </c>
      <c r="E62" s="24">
        <v>0.01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</row>
    <row r="63" spans="1:164" x14ac:dyDescent="0.25">
      <c r="A63" s="31" t="s">
        <v>89</v>
      </c>
      <c r="B63" s="31" t="s">
        <v>88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25">
      <c r="A64" s="39" t="s">
        <v>90</v>
      </c>
      <c r="B64" s="39" t="s">
        <v>88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25">
      <c r="A65" s="31" t="s">
        <v>91</v>
      </c>
      <c r="B65" s="31" t="s">
        <v>88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ht="15.75" thickBot="1" x14ac:dyDescent="0.3">
      <c r="A66" s="40" t="s">
        <v>65</v>
      </c>
      <c r="B66" s="41"/>
      <c r="C66" s="25">
        <v>1153549</v>
      </c>
      <c r="D66" s="25">
        <v>182385.66999999998</v>
      </c>
      <c r="E66" s="25">
        <v>4691163.3899999997</v>
      </c>
      <c r="F66" s="25">
        <v>5942081.2299999995</v>
      </c>
      <c r="G66" s="25">
        <v>0</v>
      </c>
      <c r="H66" s="25">
        <v>0</v>
      </c>
      <c r="I66" s="25">
        <v>0</v>
      </c>
      <c r="J66" s="25">
        <v>1346806.87</v>
      </c>
      <c r="K66" s="25">
        <v>6400051.4000000004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</row>
    <row r="67" spans="1:164" ht="15.75" thickTop="1" x14ac:dyDescent="0.25">
      <c r="A67" s="26" t="s">
        <v>92</v>
      </c>
      <c r="B67" s="26"/>
      <c r="C67" s="27">
        <v>-1.0000000009313226E-2</v>
      </c>
      <c r="D67" s="27">
        <v>9.9999999802093953E-3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-9.9999997764825821E-3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</row>
    <row r="68" spans="1:164" x14ac:dyDescent="0.25">
      <c r="A68" s="26" t="s">
        <v>93</v>
      </c>
      <c r="B68" s="26"/>
      <c r="C68" s="27">
        <v>-9.9999997764825821E-3</v>
      </c>
      <c r="D68" s="27">
        <v>9.9999998928979039E-3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-9.9999979138374329E-3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</row>
    <row r="69" spans="1:164" x14ac:dyDescent="0.25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</row>
    <row r="70" spans="1:164" x14ac:dyDescent="0.25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</row>
    <row r="71" spans="1:164" x14ac:dyDescent="0.25">
      <c r="A71" s="20" t="s">
        <v>94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25">
      <c r="A72" s="33" t="s">
        <v>95</v>
      </c>
      <c r="B72" s="33" t="s">
        <v>96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ht="15.75" thickBot="1" x14ac:dyDescent="0.3">
      <c r="A73" s="40" t="s">
        <v>65</v>
      </c>
      <c r="B73" s="41"/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</row>
    <row r="74" spans="1:164" ht="15.75" thickTop="1" x14ac:dyDescent="0.25">
      <c r="A74" s="26" t="s">
        <v>97</v>
      </c>
      <c r="B74" s="26"/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</row>
    <row r="75" spans="1:164" x14ac:dyDescent="0.25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</row>
    <row r="76" spans="1:164" x14ac:dyDescent="0.25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</row>
    <row r="77" spans="1:164" x14ac:dyDescent="0.25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</row>
    <row r="78" spans="1:164" x14ac:dyDescent="0.25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164" x14ac:dyDescent="0.25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</row>
    <row r="80" spans="1:164" x14ac:dyDescent="0.25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</row>
    <row r="81" spans="1:85" x14ac:dyDescent="0.25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</row>
    <row r="82" spans="1:85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</row>
    <row r="83" spans="1:85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</row>
    <row r="84" spans="1:85" x14ac:dyDescent="0.25">
      <c r="A84" s="28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</row>
    <row r="85" spans="1:85" x14ac:dyDescent="0.25">
      <c r="A85" s="28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</row>
    <row r="86" spans="1:85" x14ac:dyDescent="0.25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</row>
    <row r="87" spans="1:85" x14ac:dyDescent="0.25">
      <c r="A87" s="28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</row>
    <row r="88" spans="1:85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5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5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5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5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5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5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5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5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2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2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2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2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2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2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2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2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2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2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2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2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2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2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2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2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2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2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2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2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2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2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2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2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2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2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25">
      <c r="A134" s="28"/>
      <c r="B134" s="28"/>
    </row>
    <row r="135" spans="1:85" x14ac:dyDescent="0.25">
      <c r="A135" s="28"/>
      <c r="B135" s="28"/>
    </row>
    <row r="136" spans="1:85" x14ac:dyDescent="0.25">
      <c r="A136" s="28"/>
      <c r="B136" s="28"/>
    </row>
    <row r="137" spans="1:85" x14ac:dyDescent="0.25">
      <c r="A137" s="28"/>
      <c r="B137" s="28"/>
    </row>
    <row r="138" spans="1:85" x14ac:dyDescent="0.25">
      <c r="A138" s="28"/>
      <c r="B138" s="28"/>
    </row>
    <row r="139" spans="1:85" x14ac:dyDescent="0.25">
      <c r="A139" s="28"/>
      <c r="B139" s="28"/>
    </row>
    <row r="140" spans="1:85" x14ac:dyDescent="0.25">
      <c r="A140" s="28"/>
      <c r="B140" s="28"/>
    </row>
    <row r="141" spans="1:85" x14ac:dyDescent="0.25">
      <c r="A141" s="28"/>
      <c r="B141" s="28"/>
    </row>
    <row r="142" spans="1:85" x14ac:dyDescent="0.25">
      <c r="A142" s="28"/>
      <c r="B142" s="28"/>
    </row>
    <row r="143" spans="1:85" x14ac:dyDescent="0.25">
      <c r="A143" s="28"/>
      <c r="B143" s="28"/>
    </row>
    <row r="144" spans="1:85" x14ac:dyDescent="0.25">
      <c r="A144" s="28"/>
      <c r="B144" s="28"/>
    </row>
    <row r="145" spans="1:2" x14ac:dyDescent="0.25">
      <c r="A145" s="28"/>
      <c r="B145" s="28"/>
    </row>
    <row r="146" spans="1:2" x14ac:dyDescent="0.25">
      <c r="A146" s="28"/>
      <c r="B146" s="28"/>
    </row>
    <row r="147" spans="1:2" x14ac:dyDescent="0.25">
      <c r="A147" s="28"/>
      <c r="B147" s="28"/>
    </row>
    <row r="148" spans="1:2" x14ac:dyDescent="0.25">
      <c r="A148" s="28"/>
      <c r="B148" s="28"/>
    </row>
    <row r="149" spans="1:2" x14ac:dyDescent="0.25">
      <c r="A149" s="28"/>
      <c r="B149" s="28"/>
    </row>
    <row r="150" spans="1:2" x14ac:dyDescent="0.25">
      <c r="A150" s="28"/>
      <c r="B150" s="28"/>
    </row>
    <row r="151" spans="1:2" x14ac:dyDescent="0.25">
      <c r="A151" s="28"/>
      <c r="B151" s="28"/>
    </row>
    <row r="152" spans="1:2" x14ac:dyDescent="0.25">
      <c r="A152" s="28"/>
      <c r="B152" s="28"/>
    </row>
    <row r="153" spans="1:2" x14ac:dyDescent="0.25">
      <c r="A153" s="28"/>
      <c r="B153" s="28"/>
    </row>
    <row r="154" spans="1:2" x14ac:dyDescent="0.25">
      <c r="A154" s="28"/>
      <c r="B154" s="28"/>
    </row>
    <row r="155" spans="1:2" x14ac:dyDescent="0.25">
      <c r="A155" s="28"/>
      <c r="B155" s="28"/>
    </row>
    <row r="156" spans="1:2" x14ac:dyDescent="0.25">
      <c r="A156" s="28"/>
      <c r="B156" s="28"/>
    </row>
    <row r="157" spans="1:2" x14ac:dyDescent="0.25">
      <c r="A157" s="28"/>
      <c r="B157" s="28"/>
    </row>
    <row r="158" spans="1:2" x14ac:dyDescent="0.25">
      <c r="A158" s="28"/>
      <c r="B158" s="28"/>
    </row>
    <row r="159" spans="1:2" x14ac:dyDescent="0.25">
      <c r="A159" s="28"/>
      <c r="B159" s="28"/>
    </row>
    <row r="160" spans="1:2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conditionalFormatting sqref="C72:CG133">
    <cfRule type="cellIs" dxfId="62" priority="51" stopIfTrue="1" operator="notEqual">
      <formula>0</formula>
    </cfRule>
  </conditionalFormatting>
  <conditionalFormatting sqref="C21:FH48">
    <cfRule type="cellIs" dxfId="61" priority="16" stopIfTrue="1" operator="notEqual">
      <formula>0</formula>
    </cfRule>
  </conditionalFormatting>
  <conditionalFormatting sqref="C50:FH50 C52:FH52 C54:FH54 C56:FH56 C61:FH61 C63:FH63 C65:FH65">
    <cfRule type="cellIs" dxfId="60" priority="45" stopIfTrue="1" operator="greaterThan">
      <formula>0</formula>
    </cfRule>
  </conditionalFormatting>
  <conditionalFormatting sqref="C50:FH57">
    <cfRule type="cellIs" dxfId="59" priority="9" stopIfTrue="1" operator="notEqual">
      <formula>0</formula>
    </cfRule>
  </conditionalFormatting>
  <conditionalFormatting sqref="C59:FH60">
    <cfRule type="cellIs" dxfId="58" priority="12" stopIfTrue="1" operator="notEqual">
      <formula>0</formula>
    </cfRule>
  </conditionalFormatting>
  <conditionalFormatting sqref="C62:FH62">
    <cfRule type="cellIs" dxfId="57" priority="11" stopIfTrue="1" operator="notEqual">
      <formula>0</formula>
    </cfRule>
  </conditionalFormatting>
  <conditionalFormatting sqref="C64:FH64">
    <cfRule type="cellIs" dxfId="56" priority="10" stopIfTrue="1" operator="notEqual">
      <formula>0</formula>
    </cfRule>
  </conditionalFormatting>
  <conditionalFormatting sqref="C66:FH70">
    <cfRule type="cellIs" dxfId="55" priority="1" stopIfTrue="1" operator="notEqual">
      <formula>0</formula>
    </cfRule>
  </conditionalFormatting>
  <conditionalFormatting sqref="CH72:FH74">
    <cfRule type="cellIs" dxfId="54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83"/>
  <sheetViews>
    <sheetView zoomScale="90" zoomScaleNormal="90" workbookViewId="0">
      <selection activeCell="C2" sqref="C2:K1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703125" bestFit="1" customWidth="1"/>
    <col min="54" max="162" width="19.42578125" bestFit="1" customWidth="1"/>
  </cols>
  <sheetData>
    <row r="1" spans="1:162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75" x14ac:dyDescent="0.25">
      <c r="A2" s="1" t="s">
        <v>1</v>
      </c>
      <c r="B2" s="3"/>
      <c r="C2" s="4" t="s">
        <v>139</v>
      </c>
      <c r="D2" s="4" t="s">
        <v>142</v>
      </c>
      <c r="E2" s="4" t="s">
        <v>110</v>
      </c>
      <c r="F2" s="4" t="s">
        <v>118</v>
      </c>
      <c r="G2" s="4" t="s">
        <v>99</v>
      </c>
      <c r="H2" s="4" t="s">
        <v>101</v>
      </c>
      <c r="I2" s="4" t="s">
        <v>102</v>
      </c>
      <c r="J2" s="4" t="s">
        <v>500</v>
      </c>
      <c r="K2" s="4" t="s">
        <v>106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25">
      <c r="A3" s="5" t="s">
        <v>2</v>
      </c>
      <c r="B3" s="6"/>
      <c r="C3" s="7" t="s">
        <v>498</v>
      </c>
      <c r="D3" s="7" t="s">
        <v>499</v>
      </c>
      <c r="E3" s="7" t="s">
        <v>493</v>
      </c>
      <c r="F3" s="7" t="s">
        <v>494</v>
      </c>
      <c r="G3" s="7" t="s">
        <v>492</v>
      </c>
      <c r="H3" s="7" t="s">
        <v>495</v>
      </c>
      <c r="I3" s="7" t="s">
        <v>496</v>
      </c>
      <c r="J3" s="7" t="s">
        <v>501</v>
      </c>
      <c r="K3" s="7" t="s">
        <v>497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12">
        <v>43922</v>
      </c>
      <c r="D5" s="12">
        <v>43922</v>
      </c>
      <c r="E5" s="12">
        <v>43922</v>
      </c>
      <c r="F5" s="12">
        <v>43922</v>
      </c>
      <c r="G5" s="12">
        <v>43922</v>
      </c>
      <c r="H5" s="12">
        <v>43922</v>
      </c>
      <c r="I5" s="12">
        <v>43922</v>
      </c>
      <c r="J5" s="12">
        <v>43922</v>
      </c>
      <c r="K5" s="12">
        <v>43922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12">
        <v>43922</v>
      </c>
      <c r="D6" s="12">
        <v>43922</v>
      </c>
      <c r="E6" s="12">
        <v>43922</v>
      </c>
      <c r="F6" s="12">
        <v>43922</v>
      </c>
      <c r="G6" s="12">
        <v>43922</v>
      </c>
      <c r="H6" s="12">
        <v>43922</v>
      </c>
      <c r="I6" s="12">
        <v>43922</v>
      </c>
      <c r="J6" s="12">
        <v>43922</v>
      </c>
      <c r="K6" s="12">
        <v>43922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4.0410207257566806E-3</v>
      </c>
      <c r="D8" s="50">
        <v>2.7766407303069849E-3</v>
      </c>
      <c r="E8" s="50">
        <v>8.5013863966331947E-3</v>
      </c>
      <c r="F8" s="50">
        <v>6.8446131392653105E-3</v>
      </c>
      <c r="G8" s="50">
        <v>1.7511298154585027E-3</v>
      </c>
      <c r="H8" s="50">
        <v>2.4754899303541843E-3</v>
      </c>
      <c r="I8" s="50">
        <v>2.3796123899753091E-3</v>
      </c>
      <c r="J8" s="50">
        <v>9.5840386723265135E-3</v>
      </c>
      <c r="K8" s="50">
        <v>8.6649222529163565E-3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3"/>
      <c r="AP8" s="53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x14ac:dyDescent="0.25">
      <c r="A9" s="11" t="s">
        <v>9</v>
      </c>
      <c r="B9" s="9"/>
      <c r="C9" s="13">
        <v>614857331.50619996</v>
      </c>
      <c r="D9" s="13">
        <v>124311790.2264</v>
      </c>
      <c r="E9" s="13">
        <v>1639899303.4267001</v>
      </c>
      <c r="F9" s="13">
        <v>2745538562.6100001</v>
      </c>
      <c r="G9" s="13">
        <v>375180340.25819999</v>
      </c>
      <c r="H9" s="13">
        <v>2047306829.1879001</v>
      </c>
      <c r="I9" s="13">
        <v>1324019202.9899001</v>
      </c>
      <c r="J9" s="13">
        <v>413961711.30400002</v>
      </c>
      <c r="K9" s="13">
        <v>2129964778.8285999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25">
      <c r="A10" s="11" t="s">
        <v>10</v>
      </c>
      <c r="B10" s="14"/>
      <c r="C10" s="15">
        <v>2484651.2200000002</v>
      </c>
      <c r="D10" s="15">
        <v>345169.18</v>
      </c>
      <c r="E10" s="15">
        <v>13941417.630000001</v>
      </c>
      <c r="F10" s="15">
        <v>18792149.32</v>
      </c>
      <c r="G10" s="15">
        <v>656989.48</v>
      </c>
      <c r="H10" s="15">
        <v>5068087.4400000004</v>
      </c>
      <c r="I10" s="15">
        <v>3150652.5</v>
      </c>
      <c r="J10" s="15">
        <v>3967425.05</v>
      </c>
      <c r="K10" s="15">
        <v>18455979.210000001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25">
      <c r="A11" s="11" t="s">
        <v>11</v>
      </c>
      <c r="B11" s="14"/>
      <c r="C11" s="15">
        <v>2484651.2200000002</v>
      </c>
      <c r="D11" s="15">
        <v>345169.18</v>
      </c>
      <c r="E11" s="15">
        <v>13941417.630000001</v>
      </c>
      <c r="F11" s="15">
        <v>18792149.32</v>
      </c>
      <c r="G11" s="15">
        <v>656989.48</v>
      </c>
      <c r="H11" s="15">
        <v>5068087.4400000004</v>
      </c>
      <c r="I11" s="15">
        <v>3150652.5</v>
      </c>
      <c r="J11" s="15">
        <v>3967425.05</v>
      </c>
      <c r="K11" s="15">
        <v>18455979.210000001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25">
      <c r="A12" s="11" t="s">
        <v>12</v>
      </c>
      <c r="B12" s="14"/>
      <c r="C12" s="15">
        <v>5270.98</v>
      </c>
      <c r="D12" s="15">
        <v>1331.33</v>
      </c>
      <c r="E12" s="15">
        <v>14741.01</v>
      </c>
      <c r="F12" s="15">
        <v>37201.050000000003</v>
      </c>
      <c r="G12" s="15">
        <v>0</v>
      </c>
      <c r="H12" s="15">
        <v>0</v>
      </c>
      <c r="I12" s="15">
        <v>0</v>
      </c>
      <c r="J12" s="15">
        <v>1254.0999999999999</v>
      </c>
      <c r="K12" s="15">
        <v>14263.53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25">
      <c r="A13" s="11" t="s">
        <v>13</v>
      </c>
      <c r="B13" s="14"/>
      <c r="C13" s="15">
        <v>1153549</v>
      </c>
      <c r="D13" s="15">
        <v>182385.66999999998</v>
      </c>
      <c r="E13" s="15">
        <v>4691163.3899999997</v>
      </c>
      <c r="F13" s="15">
        <v>5942081.2299999995</v>
      </c>
      <c r="G13" s="15">
        <v>0</v>
      </c>
      <c r="H13" s="15">
        <v>0</v>
      </c>
      <c r="I13" s="15">
        <v>0</v>
      </c>
      <c r="J13" s="15">
        <v>1346806.87</v>
      </c>
      <c r="K13" s="15">
        <v>6400051.4000000004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98</v>
      </c>
      <c r="C18" s="19" t="s">
        <v>491</v>
      </c>
      <c r="D18" s="19" t="s">
        <v>491</v>
      </c>
      <c r="E18" s="19" t="s">
        <v>491</v>
      </c>
      <c r="F18" s="19" t="s">
        <v>491</v>
      </c>
      <c r="G18" s="19" t="s">
        <v>491</v>
      </c>
      <c r="H18" s="19" t="s">
        <v>491</v>
      </c>
      <c r="I18" s="19" t="s">
        <v>491</v>
      </c>
      <c r="J18" s="19" t="s">
        <v>491</v>
      </c>
      <c r="K18" s="19" t="s">
        <v>491</v>
      </c>
      <c r="L18" s="19" t="s">
        <v>491</v>
      </c>
      <c r="M18" s="19" t="s">
        <v>491</v>
      </c>
      <c r="N18" s="19" t="s">
        <v>491</v>
      </c>
      <c r="O18" s="19" t="s">
        <v>491</v>
      </c>
      <c r="P18" s="19" t="s">
        <v>491</v>
      </c>
      <c r="Q18" s="19" t="s">
        <v>491</v>
      </c>
      <c r="R18" s="19" t="s">
        <v>491</v>
      </c>
      <c r="S18" s="19" t="s">
        <v>491</v>
      </c>
      <c r="T18" s="19" t="s">
        <v>491</v>
      </c>
      <c r="U18" s="19" t="s">
        <v>491</v>
      </c>
      <c r="V18" s="19" t="s">
        <v>491</v>
      </c>
      <c r="W18" s="19" t="s">
        <v>491</v>
      </c>
      <c r="X18" s="19" t="s">
        <v>491</v>
      </c>
      <c r="Y18" s="19" t="s">
        <v>491</v>
      </c>
      <c r="Z18" s="19" t="s">
        <v>491</v>
      </c>
      <c r="AA18" s="19" t="s">
        <v>491</v>
      </c>
      <c r="AB18" s="19" t="s">
        <v>491</v>
      </c>
      <c r="AC18" s="19" t="s">
        <v>491</v>
      </c>
      <c r="AD18" s="19" t="s">
        <v>491</v>
      </c>
      <c r="AE18" s="19" t="s">
        <v>491</v>
      </c>
      <c r="AF18" s="19" t="s">
        <v>491</v>
      </c>
      <c r="AG18" s="19" t="s">
        <v>491</v>
      </c>
      <c r="AH18" s="19" t="s">
        <v>491</v>
      </c>
      <c r="AI18" s="19" t="s">
        <v>491</v>
      </c>
      <c r="AJ18" s="19" t="s">
        <v>491</v>
      </c>
      <c r="AK18" s="19" t="s">
        <v>491</v>
      </c>
      <c r="AL18" s="19" t="s">
        <v>491</v>
      </c>
      <c r="AM18" s="19" t="s">
        <v>491</v>
      </c>
      <c r="AN18" s="19" t="s">
        <v>491</v>
      </c>
      <c r="AO18" s="19" t="s">
        <v>491</v>
      </c>
      <c r="AP18" s="19" t="s">
        <v>491</v>
      </c>
      <c r="AQ18" s="19" t="s">
        <v>491</v>
      </c>
      <c r="AR18" s="19" t="s">
        <v>491</v>
      </c>
      <c r="AS18" s="19" t="s">
        <v>491</v>
      </c>
      <c r="AT18" s="19" t="s">
        <v>491</v>
      </c>
      <c r="AU18" s="19" t="s">
        <v>491</v>
      </c>
      <c r="AV18" s="19" t="s">
        <v>491</v>
      </c>
      <c r="AW18" s="19" t="s">
        <v>491</v>
      </c>
      <c r="AX18" s="19" t="s">
        <v>491</v>
      </c>
      <c r="AY18" s="19" t="s">
        <v>491</v>
      </c>
      <c r="AZ18" s="19" t="s">
        <v>491</v>
      </c>
      <c r="BA18" s="19" t="s">
        <v>491</v>
      </c>
      <c r="BB18" s="19" t="s">
        <v>491</v>
      </c>
      <c r="BC18" s="19" t="s">
        <v>491</v>
      </c>
      <c r="BD18" s="19" t="s">
        <v>491</v>
      </c>
      <c r="BE18" s="19" t="s">
        <v>491</v>
      </c>
      <c r="BF18" s="19" t="s">
        <v>491</v>
      </c>
      <c r="BG18" s="19" t="s">
        <v>491</v>
      </c>
      <c r="BH18" s="19" t="s">
        <v>491</v>
      </c>
      <c r="BI18" s="19" t="s">
        <v>491</v>
      </c>
      <c r="BJ18" s="19" t="s">
        <v>491</v>
      </c>
      <c r="BK18" s="19" t="s">
        <v>491</v>
      </c>
      <c r="BL18" s="19" t="s">
        <v>491</v>
      </c>
      <c r="BM18" s="19" t="s">
        <v>491</v>
      </c>
      <c r="BN18" s="19" t="s">
        <v>491</v>
      </c>
      <c r="BO18" s="19" t="s">
        <v>491</v>
      </c>
      <c r="BP18" s="19" t="s">
        <v>491</v>
      </c>
      <c r="BQ18" s="19" t="s">
        <v>491</v>
      </c>
      <c r="BR18" s="19" t="s">
        <v>491</v>
      </c>
      <c r="BS18" s="19" t="s">
        <v>491</v>
      </c>
      <c r="BT18" s="19" t="s">
        <v>491</v>
      </c>
      <c r="BU18" s="19" t="s">
        <v>491</v>
      </c>
      <c r="BV18" s="19" t="s">
        <v>491</v>
      </c>
      <c r="BW18" s="19" t="s">
        <v>491</v>
      </c>
      <c r="BX18" s="19" t="s">
        <v>491</v>
      </c>
      <c r="BY18" s="19" t="s">
        <v>491</v>
      </c>
      <c r="BZ18" s="19" t="s">
        <v>491</v>
      </c>
      <c r="CA18" s="19" t="s">
        <v>491</v>
      </c>
      <c r="CB18" s="19" t="s">
        <v>491</v>
      </c>
      <c r="CC18" s="19" t="s">
        <v>491</v>
      </c>
      <c r="CD18" s="19" t="s">
        <v>491</v>
      </c>
      <c r="CE18" s="19" t="s">
        <v>491</v>
      </c>
      <c r="CF18" s="19" t="s">
        <v>491</v>
      </c>
      <c r="CG18" s="19" t="s">
        <v>491</v>
      </c>
      <c r="CH18" s="19" t="s">
        <v>491</v>
      </c>
      <c r="CI18" s="19" t="s">
        <v>491</v>
      </c>
      <c r="CJ18" s="19" t="s">
        <v>491</v>
      </c>
      <c r="CK18" s="19" t="s">
        <v>491</v>
      </c>
      <c r="CL18" s="19" t="s">
        <v>491</v>
      </c>
      <c r="CM18" s="19" t="s">
        <v>491</v>
      </c>
      <c r="CN18" s="19" t="s">
        <v>491</v>
      </c>
      <c r="CO18" s="19" t="s">
        <v>491</v>
      </c>
      <c r="CP18" s="19" t="s">
        <v>491</v>
      </c>
      <c r="CQ18" s="19" t="s">
        <v>491</v>
      </c>
      <c r="CR18" s="19" t="s">
        <v>491</v>
      </c>
      <c r="CS18" s="19" t="s">
        <v>491</v>
      </c>
      <c r="CT18" s="19" t="s">
        <v>491</v>
      </c>
      <c r="CU18" s="19" t="s">
        <v>491</v>
      </c>
      <c r="CV18" s="19" t="s">
        <v>491</v>
      </c>
      <c r="CW18" s="19" t="s">
        <v>491</v>
      </c>
      <c r="CX18" s="19" t="s">
        <v>491</v>
      </c>
      <c r="CY18" s="19" t="s">
        <v>491</v>
      </c>
      <c r="CZ18" s="19" t="s">
        <v>491</v>
      </c>
      <c r="DA18" s="19" t="s">
        <v>491</v>
      </c>
      <c r="DB18" s="19" t="s">
        <v>491</v>
      </c>
      <c r="DC18" s="19" t="s">
        <v>491</v>
      </c>
      <c r="DD18" s="19" t="s">
        <v>491</v>
      </c>
      <c r="DE18" s="19" t="s">
        <v>491</v>
      </c>
      <c r="DF18" s="19" t="s">
        <v>491</v>
      </c>
      <c r="DG18" s="19" t="s">
        <v>491</v>
      </c>
      <c r="DH18" s="19" t="s">
        <v>491</v>
      </c>
      <c r="DI18" s="19" t="s">
        <v>491</v>
      </c>
      <c r="DJ18" s="19" t="s">
        <v>491</v>
      </c>
      <c r="DK18" s="19" t="s">
        <v>491</v>
      </c>
      <c r="DL18" s="19" t="s">
        <v>491</v>
      </c>
      <c r="DM18" s="19" t="s">
        <v>491</v>
      </c>
      <c r="DN18" s="19" t="s">
        <v>491</v>
      </c>
      <c r="DO18" s="19" t="s">
        <v>491</v>
      </c>
      <c r="DP18" s="19" t="s">
        <v>491</v>
      </c>
      <c r="DQ18" s="19" t="s">
        <v>491</v>
      </c>
      <c r="DR18" s="19" t="s">
        <v>491</v>
      </c>
      <c r="DS18" s="19" t="s">
        <v>491</v>
      </c>
      <c r="DT18" s="19" t="s">
        <v>491</v>
      </c>
      <c r="DU18" s="19" t="s">
        <v>491</v>
      </c>
      <c r="DV18" s="19" t="s">
        <v>491</v>
      </c>
      <c r="DW18" s="19" t="s">
        <v>491</v>
      </c>
      <c r="DX18" s="19" t="s">
        <v>491</v>
      </c>
      <c r="DY18" s="19" t="s">
        <v>491</v>
      </c>
      <c r="DZ18" s="19" t="s">
        <v>491</v>
      </c>
      <c r="EA18" s="19" t="s">
        <v>491</v>
      </c>
      <c r="EB18" s="19" t="s">
        <v>491</v>
      </c>
      <c r="EC18" s="19" t="s">
        <v>491</v>
      </c>
      <c r="ED18" s="19" t="s">
        <v>491</v>
      </c>
      <c r="EE18" s="19" t="s">
        <v>491</v>
      </c>
      <c r="EF18" s="19" t="s">
        <v>491</v>
      </c>
      <c r="EG18" s="19" t="s">
        <v>491</v>
      </c>
      <c r="EH18" s="19" t="s">
        <v>491</v>
      </c>
      <c r="EI18" s="19" t="s">
        <v>491</v>
      </c>
      <c r="EJ18" s="19" t="s">
        <v>491</v>
      </c>
      <c r="EK18" s="19" t="s">
        <v>491</v>
      </c>
      <c r="EL18" s="19" t="s">
        <v>491</v>
      </c>
      <c r="EM18" s="19" t="s">
        <v>491</v>
      </c>
      <c r="EN18" s="19" t="s">
        <v>491</v>
      </c>
      <c r="EO18" s="19" t="s">
        <v>491</v>
      </c>
      <c r="EP18" s="19" t="s">
        <v>491</v>
      </c>
      <c r="EQ18" s="19" t="s">
        <v>491</v>
      </c>
      <c r="ER18" s="19" t="s">
        <v>491</v>
      </c>
      <c r="ES18" s="19" t="s">
        <v>491</v>
      </c>
      <c r="ET18" s="19" t="s">
        <v>491</v>
      </c>
      <c r="EU18" s="19" t="s">
        <v>491</v>
      </c>
      <c r="EV18" s="19" t="s">
        <v>491</v>
      </c>
      <c r="EW18" s="19" t="s">
        <v>491</v>
      </c>
      <c r="EX18" s="19" t="s">
        <v>491</v>
      </c>
      <c r="EY18" s="19" t="s">
        <v>491</v>
      </c>
      <c r="EZ18" s="19" t="s">
        <v>491</v>
      </c>
      <c r="FA18" s="19" t="s">
        <v>491</v>
      </c>
      <c r="FB18" s="19" t="s">
        <v>491</v>
      </c>
      <c r="FC18" s="19" t="s">
        <v>491</v>
      </c>
      <c r="FD18" s="19" t="s">
        <v>491</v>
      </c>
      <c r="FE18" s="19" t="s">
        <v>491</v>
      </c>
      <c r="FF18" s="19" t="s">
        <v>491</v>
      </c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25">
      <c r="A21" s="22" t="s">
        <v>18</v>
      </c>
      <c r="B21" s="22" t="s">
        <v>19</v>
      </c>
      <c r="C21" s="42">
        <f>IFERROR('Summary ($)'!C21/'Summary ($)'!C$10,0)</f>
        <v>2.6694901669136482E-2</v>
      </c>
      <c r="D21" s="42">
        <f>IFERROR('Summary ($)'!D21/'Summary ($)'!D$10,0)</f>
        <v>3.3305059275570315E-2</v>
      </c>
      <c r="E21" s="42">
        <f>IFERROR('Summary ($)'!E21/'Summary ($)'!E$10,0)</f>
        <v>1.7617434361300314E-2</v>
      </c>
      <c r="F21" s="42">
        <f>IFERROR('Summary ($)'!F21/'Summary ($)'!F$10,0)</f>
        <v>3.216742532780173E-2</v>
      </c>
      <c r="G21" s="42">
        <f>IFERROR('Summary ($)'!G21/'Summary ($)'!G$10,0)</f>
        <v>0.99868133352759325</v>
      </c>
      <c r="H21" s="42">
        <f>IFERROR('Summary ($)'!H21/'Summary ($)'!H$10,0)</f>
        <v>0.99833953338421477</v>
      </c>
      <c r="I21" s="42">
        <f>IFERROR('Summary ($)'!I21/'Summary ($)'!I$10,0)</f>
        <v>1</v>
      </c>
      <c r="J21" s="42">
        <f>IFERROR('Summary ($)'!J21/'Summary ($)'!J$10,0)</f>
        <v>1.3350059379193566E-2</v>
      </c>
      <c r="K21" s="42">
        <f>IFERROR('Summary ($)'!K21/'Summary ($)'!K$10,0)</f>
        <v>2.2399693091115051E-2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2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25">
      <c r="A23" s="22" t="s">
        <v>22</v>
      </c>
      <c r="B23" s="22" t="s">
        <v>23</v>
      </c>
      <c r="C23" s="42">
        <f>IFERROR('Summary ($)'!C23/'Summary ($)'!C$10,0)</f>
        <v>0.73650717061205873</v>
      </c>
      <c r="D23" s="42">
        <f>IFERROR('Summary ($)'!D23/'Summary ($)'!D$10,0)</f>
        <v>0.70651232534723984</v>
      </c>
      <c r="E23" s="42">
        <f>IFERROR('Summary ($)'!E23/'Summary ($)'!E$10,0)</f>
        <v>0.77740806406069907</v>
      </c>
      <c r="F23" s="42">
        <f>IFERROR('Summary ($)'!F23/'Summary ($)'!F$10,0)</f>
        <v>0.70804824096619079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0.75277531707876877</v>
      </c>
      <c r="K23" s="42">
        <f>IFERROR('Summary ($)'!K23/'Summary ($)'!K$10,0)</f>
        <v>0.75381102090003915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25">
      <c r="A24" s="39" t="s">
        <v>24</v>
      </c>
      <c r="B24" s="39" t="s">
        <v>25</v>
      </c>
      <c r="C24" s="42">
        <f>IFERROR('Summary ($)'!C24/'Summary ($)'!C$10,0)</f>
        <v>1.4919015474534088E-2</v>
      </c>
      <c r="D24" s="42">
        <f>IFERROR('Summary ($)'!D24/'Summary ($)'!D$10,0)</f>
        <v>7.2700581204845698E-4</v>
      </c>
      <c r="E24" s="42">
        <f>IFERROR('Summary ($)'!E24/'Summary ($)'!E$10,0)</f>
        <v>3.5819374560978556E-2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2.4530573796631407E-2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25">
      <c r="A25" s="22" t="s">
        <v>26</v>
      </c>
      <c r="B25" s="22" t="s">
        <v>27</v>
      </c>
      <c r="C25" s="42">
        <f>IFERROR('Summary ($)'!C25/'Summary ($)'!C$10,0)</f>
        <v>0.11706694189456499</v>
      </c>
      <c r="D25" s="42">
        <f>IFERROR('Summary ($)'!D25/'Summary ($)'!D$10,0)</f>
        <v>0.12840946575821166</v>
      </c>
      <c r="E25" s="42">
        <f>IFERROR('Summary ($)'!E25/'Summary ($)'!E$10,0)</f>
        <v>9.9519547927063995E-2</v>
      </c>
      <c r="F25" s="42">
        <f>IFERROR('Summary ($)'!F25/'Summary ($)'!F$10,0)</f>
        <v>0.12972755210099618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0.21386173130101099</v>
      </c>
      <c r="K25" s="42">
        <f>IFERROR('Summary ($)'!K25/'Summary ($)'!K$10,0)</f>
        <v>9.1161169009574314E-2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25">
      <c r="A26" s="39" t="s">
        <v>28</v>
      </c>
      <c r="B26" s="39" t="s">
        <v>29</v>
      </c>
      <c r="C26" s="42">
        <f>IFERROR('Summary ($)'!C26/'Summary ($)'!C$10,0)</f>
        <v>6.1265202445597168E-2</v>
      </c>
      <c r="D26" s="42">
        <f>IFERROR('Summary ($)'!D26/'Summary ($)'!D$10,0)</f>
        <v>7.2517308758562979E-2</v>
      </c>
      <c r="E26" s="42">
        <f>IFERROR('Summary ($)'!E26/'Summary ($)'!E$10,0)</f>
        <v>4.6156199253031049E-2</v>
      </c>
      <c r="F26" s="42">
        <f>IFERROR('Summary ($)'!F26/'Summary ($)'!F$10,0)</f>
        <v>7.212530812308382E-2</v>
      </c>
      <c r="G26" s="42">
        <f>IFERROR('Summary ($)'!G26/'Summary ($)'!G$10,0)</f>
        <v>1.3186664724068337E-3</v>
      </c>
      <c r="H26" s="42">
        <f>IFERROR('Summary ($)'!H26/'Summary ($)'!H$10,0)</f>
        <v>1.6604666157851449E-3</v>
      </c>
      <c r="I26" s="42">
        <f>IFERROR('Summary ($)'!I26/'Summary ($)'!I$10,0)</f>
        <v>0</v>
      </c>
      <c r="J26" s="42">
        <f>IFERROR('Summary ($)'!J26/'Summary ($)'!J$10,0)</f>
        <v>1.7837178801903265E-2</v>
      </c>
      <c r="K26" s="42">
        <f>IFERROR('Summary ($)'!K26/'Summary ($)'!K$10,0)</f>
        <v>8.0500236974421685E-2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2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2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2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2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2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2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2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2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2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2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25">
      <c r="A37" s="22" t="s">
        <v>49</v>
      </c>
      <c r="B37" s="22" t="s">
        <v>47</v>
      </c>
      <c r="C37" s="42">
        <f>IFERROR('Summary ($)'!C37/'Summary ($)'!C$10,0)</f>
        <v>4.3546767904108483E-2</v>
      </c>
      <c r="D37" s="42">
        <f>IFERROR('Summary ($)'!D37/'Summary ($)'!D$10,0)</f>
        <v>5.8528835048366715E-2</v>
      </c>
      <c r="E37" s="42">
        <f>IFERROR('Summary ($)'!E37/'Summary ($)'!E$10,0)</f>
        <v>2.3479379836926956E-2</v>
      </c>
      <c r="F37" s="42">
        <f>IFERROR('Summary ($)'!F37/'Summary ($)'!F$10,0)</f>
        <v>5.7931473481927391E-2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2.1757134391234435E-3</v>
      </c>
      <c r="K37" s="42">
        <f>IFERROR('Summary ($)'!K37/'Summary ($)'!K$10,0)</f>
        <v>2.7597306228218273E-2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2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2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2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2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2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2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2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2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ht="15.75" thickBot="1" x14ac:dyDescent="0.3">
      <c r="A46" s="40" t="s">
        <v>65</v>
      </c>
      <c r="B46" s="41"/>
      <c r="C46" s="51">
        <f t="shared" ref="C46:AH46" si="0">SUM(C21:C45)</f>
        <v>1</v>
      </c>
      <c r="D46" s="51">
        <f t="shared" si="0"/>
        <v>1</v>
      </c>
      <c r="E46" s="51">
        <f t="shared" si="0"/>
        <v>1</v>
      </c>
      <c r="F46" s="51">
        <f t="shared" si="0"/>
        <v>0.99999999999999989</v>
      </c>
      <c r="G46" s="51">
        <f t="shared" si="0"/>
        <v>1</v>
      </c>
      <c r="H46" s="51">
        <f t="shared" si="0"/>
        <v>0.99999999999999989</v>
      </c>
      <c r="I46" s="51">
        <f t="shared" si="0"/>
        <v>1</v>
      </c>
      <c r="J46" s="51">
        <f t="shared" si="0"/>
        <v>1</v>
      </c>
      <c r="K46" s="51">
        <f t="shared" si="0"/>
        <v>0.99999999999999978</v>
      </c>
      <c r="L46" s="51">
        <f t="shared" si="0"/>
        <v>0</v>
      </c>
      <c r="M46" s="51">
        <f t="shared" si="0"/>
        <v>0</v>
      </c>
      <c r="N46" s="51">
        <f t="shared" si="0"/>
        <v>0</v>
      </c>
      <c r="O46" s="51">
        <f t="shared" si="0"/>
        <v>0</v>
      </c>
      <c r="P46" s="51">
        <f t="shared" si="0"/>
        <v>0</v>
      </c>
      <c r="Q46" s="51">
        <f t="shared" si="0"/>
        <v>0</v>
      </c>
      <c r="R46" s="51">
        <f t="shared" si="0"/>
        <v>0</v>
      </c>
      <c r="S46" s="51">
        <f t="shared" si="0"/>
        <v>0</v>
      </c>
      <c r="T46" s="51">
        <f t="shared" si="0"/>
        <v>0</v>
      </c>
      <c r="U46" s="51">
        <f t="shared" si="0"/>
        <v>0</v>
      </c>
      <c r="V46" s="51">
        <f t="shared" si="0"/>
        <v>0</v>
      </c>
      <c r="W46" s="51">
        <f t="shared" si="0"/>
        <v>0</v>
      </c>
      <c r="X46" s="51">
        <f t="shared" si="0"/>
        <v>0</v>
      </c>
      <c r="Y46" s="51">
        <f t="shared" si="0"/>
        <v>0</v>
      </c>
      <c r="Z46" s="51">
        <f t="shared" si="0"/>
        <v>0</v>
      </c>
      <c r="AA46" s="51">
        <f t="shared" si="0"/>
        <v>0</v>
      </c>
      <c r="AB46" s="51">
        <f t="shared" si="0"/>
        <v>0</v>
      </c>
      <c r="AC46" s="51">
        <f t="shared" si="0"/>
        <v>0</v>
      </c>
      <c r="AD46" s="51">
        <f t="shared" si="0"/>
        <v>0</v>
      </c>
      <c r="AE46" s="51">
        <f t="shared" si="0"/>
        <v>0</v>
      </c>
      <c r="AF46" s="51">
        <f t="shared" si="0"/>
        <v>0</v>
      </c>
      <c r="AG46" s="51">
        <f t="shared" si="0"/>
        <v>0</v>
      </c>
      <c r="AH46" s="51">
        <f t="shared" si="0"/>
        <v>0</v>
      </c>
      <c r="AI46" s="51">
        <f t="shared" ref="AI46:BN46" si="1">SUM(AI21:AI45)</f>
        <v>0</v>
      </c>
      <c r="AJ46" s="51">
        <f t="shared" si="1"/>
        <v>0</v>
      </c>
      <c r="AK46" s="51">
        <f t="shared" si="1"/>
        <v>0</v>
      </c>
      <c r="AL46" s="51">
        <f t="shared" si="1"/>
        <v>0</v>
      </c>
      <c r="AM46" s="51">
        <f t="shared" si="1"/>
        <v>0</v>
      </c>
      <c r="AN46" s="51">
        <f t="shared" si="1"/>
        <v>0</v>
      </c>
      <c r="AO46" s="51">
        <f t="shared" si="1"/>
        <v>0</v>
      </c>
      <c r="AP46" s="51">
        <f t="shared" si="1"/>
        <v>0</v>
      </c>
      <c r="AQ46" s="51">
        <f t="shared" si="1"/>
        <v>0</v>
      </c>
      <c r="AR46" s="51">
        <f t="shared" si="1"/>
        <v>0</v>
      </c>
      <c r="AS46" s="51">
        <f t="shared" si="1"/>
        <v>0</v>
      </c>
      <c r="AT46" s="51">
        <f t="shared" si="1"/>
        <v>0</v>
      </c>
      <c r="AU46" s="51">
        <f t="shared" si="1"/>
        <v>0</v>
      </c>
      <c r="AV46" s="51">
        <f t="shared" si="1"/>
        <v>0</v>
      </c>
      <c r="AW46" s="51">
        <f t="shared" si="1"/>
        <v>0</v>
      </c>
      <c r="AX46" s="51">
        <f t="shared" si="1"/>
        <v>0</v>
      </c>
      <c r="AY46" s="51">
        <f t="shared" si="1"/>
        <v>0</v>
      </c>
      <c r="AZ46" s="51">
        <f t="shared" si="1"/>
        <v>0</v>
      </c>
      <c r="BA46" s="51">
        <f t="shared" si="1"/>
        <v>0</v>
      </c>
      <c r="BB46" s="51">
        <f t="shared" si="1"/>
        <v>0</v>
      </c>
      <c r="BC46" s="51">
        <f t="shared" si="1"/>
        <v>0</v>
      </c>
      <c r="BD46" s="51">
        <f t="shared" si="1"/>
        <v>0</v>
      </c>
      <c r="BE46" s="51">
        <f t="shared" si="1"/>
        <v>0</v>
      </c>
      <c r="BF46" s="51">
        <f t="shared" si="1"/>
        <v>0</v>
      </c>
      <c r="BG46" s="51">
        <f t="shared" si="1"/>
        <v>0</v>
      </c>
      <c r="BH46" s="51">
        <f t="shared" si="1"/>
        <v>0</v>
      </c>
      <c r="BI46" s="51">
        <f t="shared" si="1"/>
        <v>0</v>
      </c>
      <c r="BJ46" s="51">
        <f t="shared" si="1"/>
        <v>0</v>
      </c>
      <c r="BK46" s="51">
        <f t="shared" si="1"/>
        <v>0</v>
      </c>
      <c r="BL46" s="51">
        <f t="shared" si="1"/>
        <v>0</v>
      </c>
      <c r="BM46" s="51">
        <f t="shared" si="1"/>
        <v>0</v>
      </c>
      <c r="BN46" s="51">
        <f t="shared" si="1"/>
        <v>0</v>
      </c>
      <c r="BO46" s="51">
        <f t="shared" ref="BO46:CT46" si="2">SUM(BO21:BO45)</f>
        <v>0</v>
      </c>
      <c r="BP46" s="51">
        <f t="shared" si="2"/>
        <v>0</v>
      </c>
      <c r="BQ46" s="51">
        <f t="shared" si="2"/>
        <v>0</v>
      </c>
      <c r="BR46" s="51">
        <f t="shared" si="2"/>
        <v>0</v>
      </c>
      <c r="BS46" s="51">
        <f t="shared" si="2"/>
        <v>0</v>
      </c>
      <c r="BT46" s="51">
        <f t="shared" si="2"/>
        <v>0</v>
      </c>
      <c r="BU46" s="51">
        <f t="shared" si="2"/>
        <v>0</v>
      </c>
      <c r="BV46" s="51">
        <f t="shared" si="2"/>
        <v>0</v>
      </c>
      <c r="BW46" s="51">
        <f t="shared" si="2"/>
        <v>0</v>
      </c>
      <c r="BX46" s="51">
        <f t="shared" si="2"/>
        <v>0</v>
      </c>
      <c r="BY46" s="51">
        <f t="shared" si="2"/>
        <v>0</v>
      </c>
      <c r="BZ46" s="51">
        <f t="shared" si="2"/>
        <v>0</v>
      </c>
      <c r="CA46" s="51">
        <f t="shared" si="2"/>
        <v>0</v>
      </c>
      <c r="CB46" s="51">
        <f t="shared" si="2"/>
        <v>0</v>
      </c>
      <c r="CC46" s="51">
        <f t="shared" si="2"/>
        <v>0</v>
      </c>
      <c r="CD46" s="51">
        <f t="shared" si="2"/>
        <v>0</v>
      </c>
      <c r="CE46" s="51">
        <f t="shared" si="2"/>
        <v>0</v>
      </c>
      <c r="CF46" s="51">
        <f t="shared" si="2"/>
        <v>0</v>
      </c>
      <c r="CG46" s="51">
        <f t="shared" si="2"/>
        <v>0</v>
      </c>
      <c r="CH46" s="51">
        <f t="shared" si="2"/>
        <v>0</v>
      </c>
      <c r="CI46" s="51">
        <f t="shared" si="2"/>
        <v>0</v>
      </c>
      <c r="CJ46" s="51">
        <f t="shared" si="2"/>
        <v>0</v>
      </c>
      <c r="CK46" s="51">
        <f t="shared" si="2"/>
        <v>0</v>
      </c>
      <c r="CL46" s="51">
        <f t="shared" si="2"/>
        <v>0</v>
      </c>
      <c r="CM46" s="51">
        <f t="shared" si="2"/>
        <v>0</v>
      </c>
      <c r="CN46" s="51">
        <f t="shared" si="2"/>
        <v>0</v>
      </c>
      <c r="CO46" s="51">
        <f t="shared" si="2"/>
        <v>0</v>
      </c>
      <c r="CP46" s="51">
        <f t="shared" si="2"/>
        <v>0</v>
      </c>
      <c r="CQ46" s="51">
        <f t="shared" si="2"/>
        <v>0</v>
      </c>
      <c r="CR46" s="51">
        <f t="shared" si="2"/>
        <v>0</v>
      </c>
      <c r="CS46" s="51">
        <f t="shared" si="2"/>
        <v>0</v>
      </c>
      <c r="CT46" s="51">
        <f t="shared" si="2"/>
        <v>0</v>
      </c>
      <c r="CU46" s="51">
        <f t="shared" ref="CU46:DZ46" si="3">SUM(CU21:CU45)</f>
        <v>0</v>
      </c>
      <c r="CV46" s="51">
        <f t="shared" si="3"/>
        <v>0</v>
      </c>
      <c r="CW46" s="51">
        <f t="shared" si="3"/>
        <v>0</v>
      </c>
      <c r="CX46" s="51">
        <f t="shared" si="3"/>
        <v>0</v>
      </c>
      <c r="CY46" s="51">
        <f t="shared" si="3"/>
        <v>0</v>
      </c>
      <c r="CZ46" s="51">
        <f t="shared" si="3"/>
        <v>0</v>
      </c>
      <c r="DA46" s="51">
        <f t="shared" si="3"/>
        <v>0</v>
      </c>
      <c r="DB46" s="51">
        <f t="shared" si="3"/>
        <v>0</v>
      </c>
      <c r="DC46" s="51">
        <f t="shared" si="3"/>
        <v>0</v>
      </c>
      <c r="DD46" s="51">
        <f t="shared" si="3"/>
        <v>0</v>
      </c>
      <c r="DE46" s="51">
        <f t="shared" si="3"/>
        <v>0</v>
      </c>
      <c r="DF46" s="51">
        <f t="shared" si="3"/>
        <v>0</v>
      </c>
      <c r="DG46" s="51">
        <f t="shared" si="3"/>
        <v>0</v>
      </c>
      <c r="DH46" s="51">
        <f t="shared" si="3"/>
        <v>0</v>
      </c>
      <c r="DI46" s="51">
        <f t="shared" si="3"/>
        <v>0</v>
      </c>
      <c r="DJ46" s="51">
        <f t="shared" si="3"/>
        <v>0</v>
      </c>
      <c r="DK46" s="51">
        <f t="shared" si="3"/>
        <v>0</v>
      </c>
      <c r="DL46" s="51">
        <f t="shared" si="3"/>
        <v>0</v>
      </c>
      <c r="DM46" s="51">
        <f t="shared" si="3"/>
        <v>0</v>
      </c>
      <c r="DN46" s="51">
        <f t="shared" si="3"/>
        <v>0</v>
      </c>
      <c r="DO46" s="51">
        <f t="shared" si="3"/>
        <v>0</v>
      </c>
      <c r="DP46" s="51">
        <f t="shared" si="3"/>
        <v>0</v>
      </c>
      <c r="DQ46" s="51">
        <f t="shared" si="3"/>
        <v>0</v>
      </c>
      <c r="DR46" s="51">
        <f t="shared" si="3"/>
        <v>0</v>
      </c>
      <c r="DS46" s="51">
        <f t="shared" si="3"/>
        <v>0</v>
      </c>
      <c r="DT46" s="51">
        <f t="shared" si="3"/>
        <v>0</v>
      </c>
      <c r="DU46" s="51">
        <f t="shared" si="3"/>
        <v>0</v>
      </c>
      <c r="DV46" s="51">
        <f t="shared" si="3"/>
        <v>0</v>
      </c>
      <c r="DW46" s="51">
        <f t="shared" si="3"/>
        <v>0</v>
      </c>
      <c r="DX46" s="51">
        <f t="shared" si="3"/>
        <v>0</v>
      </c>
      <c r="DY46" s="51">
        <f t="shared" si="3"/>
        <v>0</v>
      </c>
      <c r="DZ46" s="51">
        <f t="shared" si="3"/>
        <v>0</v>
      </c>
      <c r="EA46" s="51">
        <f t="shared" ref="EA46:FF46" si="4">SUM(EA21:EA45)</f>
        <v>0</v>
      </c>
      <c r="EB46" s="51">
        <f t="shared" si="4"/>
        <v>0</v>
      </c>
      <c r="EC46" s="51">
        <f t="shared" si="4"/>
        <v>0</v>
      </c>
      <c r="ED46" s="51">
        <f t="shared" si="4"/>
        <v>0</v>
      </c>
      <c r="EE46" s="51">
        <f t="shared" si="4"/>
        <v>0</v>
      </c>
      <c r="EF46" s="51">
        <f t="shared" si="4"/>
        <v>0</v>
      </c>
      <c r="EG46" s="51">
        <f t="shared" si="4"/>
        <v>0</v>
      </c>
      <c r="EH46" s="51">
        <f t="shared" si="4"/>
        <v>0</v>
      </c>
      <c r="EI46" s="51">
        <f t="shared" si="4"/>
        <v>0</v>
      </c>
      <c r="EJ46" s="51">
        <f t="shared" si="4"/>
        <v>0</v>
      </c>
      <c r="EK46" s="51">
        <f t="shared" si="4"/>
        <v>0</v>
      </c>
      <c r="EL46" s="51">
        <f t="shared" si="4"/>
        <v>0</v>
      </c>
      <c r="EM46" s="51">
        <f t="shared" si="4"/>
        <v>0</v>
      </c>
      <c r="EN46" s="51">
        <f t="shared" si="4"/>
        <v>0</v>
      </c>
      <c r="EO46" s="51">
        <f t="shared" si="4"/>
        <v>0</v>
      </c>
      <c r="EP46" s="51">
        <f t="shared" si="4"/>
        <v>0</v>
      </c>
      <c r="EQ46" s="51">
        <f t="shared" si="4"/>
        <v>0</v>
      </c>
      <c r="ER46" s="51">
        <f t="shared" si="4"/>
        <v>0</v>
      </c>
      <c r="ES46" s="51">
        <f t="shared" si="4"/>
        <v>0</v>
      </c>
      <c r="ET46" s="51">
        <f t="shared" si="4"/>
        <v>0</v>
      </c>
      <c r="EU46" s="51">
        <f t="shared" si="4"/>
        <v>0</v>
      </c>
      <c r="EV46" s="51">
        <f t="shared" si="4"/>
        <v>0</v>
      </c>
      <c r="EW46" s="51">
        <f t="shared" si="4"/>
        <v>0</v>
      </c>
      <c r="EX46" s="51">
        <f t="shared" si="4"/>
        <v>0</v>
      </c>
      <c r="EY46" s="51">
        <f t="shared" si="4"/>
        <v>0</v>
      </c>
      <c r="EZ46" s="51">
        <f t="shared" si="4"/>
        <v>0</v>
      </c>
      <c r="FA46" s="51">
        <f t="shared" si="4"/>
        <v>0</v>
      </c>
      <c r="FB46" s="51">
        <f t="shared" si="4"/>
        <v>0</v>
      </c>
      <c r="FC46" s="51">
        <f t="shared" si="4"/>
        <v>0</v>
      </c>
      <c r="FD46" s="51">
        <f t="shared" si="4"/>
        <v>0</v>
      </c>
      <c r="FE46" s="51">
        <f t="shared" si="4"/>
        <v>0</v>
      </c>
      <c r="FF46" s="51">
        <f t="shared" si="4"/>
        <v>0</v>
      </c>
    </row>
    <row r="47" spans="1:162" ht="15.75" thickTop="1" x14ac:dyDescent="0.25">
      <c r="A47" s="26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</row>
    <row r="48" spans="1:162" x14ac:dyDescent="0.25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</row>
    <row r="49" spans="1:162" x14ac:dyDescent="0.25">
      <c r="A49" s="20" t="s">
        <v>67</v>
      </c>
      <c r="B49" s="2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</row>
    <row r="50" spans="1:162" x14ac:dyDescent="0.25">
      <c r="A50" s="31" t="s">
        <v>68</v>
      </c>
      <c r="B50" s="31" t="s">
        <v>69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25">
      <c r="A51" s="39" t="s">
        <v>70</v>
      </c>
      <c r="B51" s="39" t="s">
        <v>69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25">
      <c r="A52" s="31" t="s">
        <v>71</v>
      </c>
      <c r="B52" s="31" t="s">
        <v>69</v>
      </c>
      <c r="C52" s="42">
        <f>IFERROR('Summary ($)'!C52/'Summary ($)'!C$10,0)</f>
        <v>2.1214164618243679E-3</v>
      </c>
      <c r="D52" s="42">
        <f>IFERROR('Summary ($)'!D52/'Summary ($)'!D$10,0)</f>
        <v>3.8570361351497255E-3</v>
      </c>
      <c r="E52" s="42">
        <f>IFERROR('Summary ($)'!E52/'Summary ($)'!E$10,0)</f>
        <v>1.0573537348367921E-3</v>
      </c>
      <c r="F52" s="42">
        <f>IFERROR('Summary ($)'!F52/'Summary ($)'!F$10,0)</f>
        <v>1.9796059176907391E-3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3.1609922914611834E-4</v>
      </c>
      <c r="K52" s="42">
        <f>IFERROR('Summary ($)'!K52/'Summary ($)'!K$10,0)</f>
        <v>7.7284059749436617E-4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25">
      <c r="A53" s="39" t="s">
        <v>72</v>
      </c>
      <c r="B53" s="39" t="s">
        <v>73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25">
      <c r="A54" s="31" t="s">
        <v>74</v>
      </c>
      <c r="B54" s="31" t="s">
        <v>75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25">
      <c r="A55" s="39" t="s">
        <v>76</v>
      </c>
      <c r="B55" s="39" t="s">
        <v>77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25">
      <c r="A56" s="31" t="s">
        <v>78</v>
      </c>
      <c r="B56" s="31" t="s">
        <v>79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ht="15.75" thickBot="1" x14ac:dyDescent="0.3">
      <c r="A57" s="40" t="s">
        <v>65</v>
      </c>
      <c r="B57" s="41"/>
      <c r="C57" s="42">
        <f>SUM(C50:C56)</f>
        <v>2.1214164618243679E-3</v>
      </c>
      <c r="D57" s="42">
        <f t="shared" ref="D57:BO57" si="5">SUM(D50:D56)</f>
        <v>3.8570361351497255E-3</v>
      </c>
      <c r="E57" s="42">
        <f t="shared" si="5"/>
        <v>1.0573537348367921E-3</v>
      </c>
      <c r="F57" s="42">
        <f t="shared" si="5"/>
        <v>1.9796059176907391E-3</v>
      </c>
      <c r="G57" s="42">
        <f t="shared" si="5"/>
        <v>0</v>
      </c>
      <c r="H57" s="42">
        <f t="shared" si="5"/>
        <v>0</v>
      </c>
      <c r="I57" s="42">
        <f t="shared" si="5"/>
        <v>0</v>
      </c>
      <c r="J57" s="42">
        <f t="shared" si="5"/>
        <v>3.1609922914611834E-4</v>
      </c>
      <c r="K57" s="42">
        <f t="shared" si="5"/>
        <v>7.7284059749436617E-4</v>
      </c>
      <c r="L57" s="42">
        <f t="shared" si="5"/>
        <v>0</v>
      </c>
      <c r="M57" s="42">
        <f t="shared" si="5"/>
        <v>0</v>
      </c>
      <c r="N57" s="42">
        <f t="shared" si="5"/>
        <v>0</v>
      </c>
      <c r="O57" s="42">
        <f t="shared" si="5"/>
        <v>0</v>
      </c>
      <c r="P57" s="42">
        <f t="shared" si="5"/>
        <v>0</v>
      </c>
      <c r="Q57" s="42">
        <f t="shared" si="5"/>
        <v>0</v>
      </c>
      <c r="R57" s="42">
        <f t="shared" si="5"/>
        <v>0</v>
      </c>
      <c r="S57" s="42">
        <f t="shared" si="5"/>
        <v>0</v>
      </c>
      <c r="T57" s="42">
        <f t="shared" si="5"/>
        <v>0</v>
      </c>
      <c r="U57" s="42">
        <f t="shared" si="5"/>
        <v>0</v>
      </c>
      <c r="V57" s="42">
        <f t="shared" si="5"/>
        <v>0</v>
      </c>
      <c r="W57" s="42">
        <f t="shared" si="5"/>
        <v>0</v>
      </c>
      <c r="X57" s="42">
        <f t="shared" si="5"/>
        <v>0</v>
      </c>
      <c r="Y57" s="42">
        <f t="shared" si="5"/>
        <v>0</v>
      </c>
      <c r="Z57" s="42">
        <f t="shared" si="5"/>
        <v>0</v>
      </c>
      <c r="AA57" s="42">
        <f t="shared" si="5"/>
        <v>0</v>
      </c>
      <c r="AB57" s="42">
        <f t="shared" si="5"/>
        <v>0</v>
      </c>
      <c r="AC57" s="42">
        <f t="shared" si="5"/>
        <v>0</v>
      </c>
      <c r="AD57" s="42">
        <f t="shared" si="5"/>
        <v>0</v>
      </c>
      <c r="AE57" s="42">
        <f t="shared" si="5"/>
        <v>0</v>
      </c>
      <c r="AF57" s="42">
        <f t="shared" si="5"/>
        <v>0</v>
      </c>
      <c r="AG57" s="42">
        <f t="shared" si="5"/>
        <v>0</v>
      </c>
      <c r="AH57" s="42">
        <f t="shared" si="5"/>
        <v>0</v>
      </c>
      <c r="AI57" s="42">
        <f t="shared" si="5"/>
        <v>0</v>
      </c>
      <c r="AJ57" s="42">
        <f t="shared" si="5"/>
        <v>0</v>
      </c>
      <c r="AK57" s="42">
        <f t="shared" si="5"/>
        <v>0</v>
      </c>
      <c r="AL57" s="42">
        <f t="shared" si="5"/>
        <v>0</v>
      </c>
      <c r="AM57" s="42">
        <f t="shared" si="5"/>
        <v>0</v>
      </c>
      <c r="AN57" s="42">
        <f t="shared" si="5"/>
        <v>0</v>
      </c>
      <c r="AO57" s="42">
        <f t="shared" si="5"/>
        <v>0</v>
      </c>
      <c r="AP57" s="42">
        <f t="shared" si="5"/>
        <v>0</v>
      </c>
      <c r="AQ57" s="42">
        <f t="shared" si="5"/>
        <v>0</v>
      </c>
      <c r="AR57" s="42">
        <f t="shared" si="5"/>
        <v>0</v>
      </c>
      <c r="AS57" s="42">
        <f t="shared" si="5"/>
        <v>0</v>
      </c>
      <c r="AT57" s="42">
        <f t="shared" si="5"/>
        <v>0</v>
      </c>
      <c r="AU57" s="42">
        <f t="shared" si="5"/>
        <v>0</v>
      </c>
      <c r="AV57" s="42">
        <f t="shared" si="5"/>
        <v>0</v>
      </c>
      <c r="AW57" s="42">
        <f t="shared" si="5"/>
        <v>0</v>
      </c>
      <c r="AX57" s="42">
        <f t="shared" si="5"/>
        <v>0</v>
      </c>
      <c r="AY57" s="42">
        <f t="shared" si="5"/>
        <v>0</v>
      </c>
      <c r="AZ57" s="42">
        <f t="shared" si="5"/>
        <v>0</v>
      </c>
      <c r="BA57" s="42">
        <f t="shared" si="5"/>
        <v>0</v>
      </c>
      <c r="BB57" s="42">
        <f t="shared" si="5"/>
        <v>0</v>
      </c>
      <c r="BC57" s="42">
        <f t="shared" si="5"/>
        <v>0</v>
      </c>
      <c r="BD57" s="42">
        <f t="shared" si="5"/>
        <v>0</v>
      </c>
      <c r="BE57" s="42">
        <f t="shared" si="5"/>
        <v>0</v>
      </c>
      <c r="BF57" s="42">
        <f t="shared" si="5"/>
        <v>0</v>
      </c>
      <c r="BG57" s="42">
        <f t="shared" si="5"/>
        <v>0</v>
      </c>
      <c r="BH57" s="42">
        <f t="shared" si="5"/>
        <v>0</v>
      </c>
      <c r="BI57" s="42">
        <f t="shared" si="5"/>
        <v>0</v>
      </c>
      <c r="BJ57" s="42">
        <f t="shared" si="5"/>
        <v>0</v>
      </c>
      <c r="BK57" s="42">
        <f t="shared" si="5"/>
        <v>0</v>
      </c>
      <c r="BL57" s="42">
        <f t="shared" si="5"/>
        <v>0</v>
      </c>
      <c r="BM57" s="42">
        <f t="shared" si="5"/>
        <v>0</v>
      </c>
      <c r="BN57" s="42">
        <f t="shared" si="5"/>
        <v>0</v>
      </c>
      <c r="BO57" s="42">
        <f t="shared" si="5"/>
        <v>0</v>
      </c>
      <c r="BP57" s="42">
        <f t="shared" ref="BP57:EA57" si="6">SUM(BP50:BP56)</f>
        <v>0</v>
      </c>
      <c r="BQ57" s="42">
        <f t="shared" si="6"/>
        <v>0</v>
      </c>
      <c r="BR57" s="42">
        <f t="shared" si="6"/>
        <v>0</v>
      </c>
      <c r="BS57" s="42">
        <f t="shared" si="6"/>
        <v>0</v>
      </c>
      <c r="BT57" s="42">
        <f t="shared" si="6"/>
        <v>0</v>
      </c>
      <c r="BU57" s="42">
        <f t="shared" si="6"/>
        <v>0</v>
      </c>
      <c r="BV57" s="42">
        <f t="shared" si="6"/>
        <v>0</v>
      </c>
      <c r="BW57" s="42">
        <f t="shared" si="6"/>
        <v>0</v>
      </c>
      <c r="BX57" s="42">
        <f t="shared" si="6"/>
        <v>0</v>
      </c>
      <c r="BY57" s="42">
        <f t="shared" si="6"/>
        <v>0</v>
      </c>
      <c r="BZ57" s="42">
        <f t="shared" si="6"/>
        <v>0</v>
      </c>
      <c r="CA57" s="42">
        <f t="shared" si="6"/>
        <v>0</v>
      </c>
      <c r="CB57" s="42">
        <f t="shared" si="6"/>
        <v>0</v>
      </c>
      <c r="CC57" s="42">
        <f t="shared" si="6"/>
        <v>0</v>
      </c>
      <c r="CD57" s="42">
        <f t="shared" si="6"/>
        <v>0</v>
      </c>
      <c r="CE57" s="42">
        <f t="shared" si="6"/>
        <v>0</v>
      </c>
      <c r="CF57" s="42">
        <f t="shared" si="6"/>
        <v>0</v>
      </c>
      <c r="CG57" s="42">
        <f t="shared" si="6"/>
        <v>0</v>
      </c>
      <c r="CH57" s="42">
        <f t="shared" si="6"/>
        <v>0</v>
      </c>
      <c r="CI57" s="42">
        <f t="shared" si="6"/>
        <v>0</v>
      </c>
      <c r="CJ57" s="42">
        <f t="shared" si="6"/>
        <v>0</v>
      </c>
      <c r="CK57" s="42">
        <f t="shared" si="6"/>
        <v>0</v>
      </c>
      <c r="CL57" s="42">
        <f t="shared" si="6"/>
        <v>0</v>
      </c>
      <c r="CM57" s="42">
        <f t="shared" si="6"/>
        <v>0</v>
      </c>
      <c r="CN57" s="42">
        <f t="shared" si="6"/>
        <v>0</v>
      </c>
      <c r="CO57" s="42">
        <f t="shared" si="6"/>
        <v>0</v>
      </c>
      <c r="CP57" s="42">
        <f t="shared" si="6"/>
        <v>0</v>
      </c>
      <c r="CQ57" s="42">
        <f t="shared" si="6"/>
        <v>0</v>
      </c>
      <c r="CR57" s="42">
        <f t="shared" si="6"/>
        <v>0</v>
      </c>
      <c r="CS57" s="42">
        <f t="shared" si="6"/>
        <v>0</v>
      </c>
      <c r="CT57" s="42">
        <f t="shared" si="6"/>
        <v>0</v>
      </c>
      <c r="CU57" s="42">
        <f t="shared" si="6"/>
        <v>0</v>
      </c>
      <c r="CV57" s="42">
        <f t="shared" si="6"/>
        <v>0</v>
      </c>
      <c r="CW57" s="42">
        <f t="shared" si="6"/>
        <v>0</v>
      </c>
      <c r="CX57" s="42">
        <f t="shared" si="6"/>
        <v>0</v>
      </c>
      <c r="CY57" s="42">
        <f t="shared" si="6"/>
        <v>0</v>
      </c>
      <c r="CZ57" s="42">
        <f t="shared" si="6"/>
        <v>0</v>
      </c>
      <c r="DA57" s="42">
        <f t="shared" si="6"/>
        <v>0</v>
      </c>
      <c r="DB57" s="42">
        <f t="shared" si="6"/>
        <v>0</v>
      </c>
      <c r="DC57" s="42">
        <f t="shared" si="6"/>
        <v>0</v>
      </c>
      <c r="DD57" s="42">
        <f t="shared" si="6"/>
        <v>0</v>
      </c>
      <c r="DE57" s="42">
        <f t="shared" si="6"/>
        <v>0</v>
      </c>
      <c r="DF57" s="42">
        <f t="shared" si="6"/>
        <v>0</v>
      </c>
      <c r="DG57" s="42">
        <f t="shared" si="6"/>
        <v>0</v>
      </c>
      <c r="DH57" s="42">
        <f t="shared" si="6"/>
        <v>0</v>
      </c>
      <c r="DI57" s="42">
        <f t="shared" si="6"/>
        <v>0</v>
      </c>
      <c r="DJ57" s="42">
        <f t="shared" si="6"/>
        <v>0</v>
      </c>
      <c r="DK57" s="42">
        <f t="shared" si="6"/>
        <v>0</v>
      </c>
      <c r="DL57" s="42">
        <f t="shared" si="6"/>
        <v>0</v>
      </c>
      <c r="DM57" s="42">
        <f t="shared" si="6"/>
        <v>0</v>
      </c>
      <c r="DN57" s="42">
        <f t="shared" si="6"/>
        <v>0</v>
      </c>
      <c r="DO57" s="42">
        <f t="shared" si="6"/>
        <v>0</v>
      </c>
      <c r="DP57" s="42">
        <f t="shared" si="6"/>
        <v>0</v>
      </c>
      <c r="DQ57" s="42">
        <f t="shared" si="6"/>
        <v>0</v>
      </c>
      <c r="DR57" s="42">
        <f t="shared" si="6"/>
        <v>0</v>
      </c>
      <c r="DS57" s="42">
        <f t="shared" si="6"/>
        <v>0</v>
      </c>
      <c r="DT57" s="42">
        <f t="shared" si="6"/>
        <v>0</v>
      </c>
      <c r="DU57" s="42">
        <f t="shared" si="6"/>
        <v>0</v>
      </c>
      <c r="DV57" s="42">
        <f t="shared" si="6"/>
        <v>0</v>
      </c>
      <c r="DW57" s="42">
        <f t="shared" si="6"/>
        <v>0</v>
      </c>
      <c r="DX57" s="42">
        <f t="shared" si="6"/>
        <v>0</v>
      </c>
      <c r="DY57" s="42">
        <f t="shared" si="6"/>
        <v>0</v>
      </c>
      <c r="DZ57" s="42">
        <f t="shared" si="6"/>
        <v>0</v>
      </c>
      <c r="EA57" s="42">
        <f t="shared" si="6"/>
        <v>0</v>
      </c>
      <c r="EB57" s="42">
        <f t="shared" ref="EB57:FF57" si="7">SUM(EB50:EB56)</f>
        <v>0</v>
      </c>
      <c r="EC57" s="42">
        <f t="shared" si="7"/>
        <v>0</v>
      </c>
      <c r="ED57" s="42">
        <f t="shared" si="7"/>
        <v>0</v>
      </c>
      <c r="EE57" s="42">
        <f t="shared" si="7"/>
        <v>0</v>
      </c>
      <c r="EF57" s="42">
        <f t="shared" si="7"/>
        <v>0</v>
      </c>
      <c r="EG57" s="42">
        <f t="shared" si="7"/>
        <v>0</v>
      </c>
      <c r="EH57" s="42">
        <f t="shared" si="7"/>
        <v>0</v>
      </c>
      <c r="EI57" s="42">
        <f t="shared" si="7"/>
        <v>0</v>
      </c>
      <c r="EJ57" s="42">
        <f t="shared" si="7"/>
        <v>0</v>
      </c>
      <c r="EK57" s="42">
        <f t="shared" si="7"/>
        <v>0</v>
      </c>
      <c r="EL57" s="42">
        <f t="shared" si="7"/>
        <v>0</v>
      </c>
      <c r="EM57" s="42">
        <f t="shared" si="7"/>
        <v>0</v>
      </c>
      <c r="EN57" s="42">
        <f t="shared" si="7"/>
        <v>0</v>
      </c>
      <c r="EO57" s="42">
        <f t="shared" si="7"/>
        <v>0</v>
      </c>
      <c r="EP57" s="42">
        <f t="shared" si="7"/>
        <v>0</v>
      </c>
      <c r="EQ57" s="42">
        <f t="shared" si="7"/>
        <v>0</v>
      </c>
      <c r="ER57" s="42">
        <f t="shared" si="7"/>
        <v>0</v>
      </c>
      <c r="ES57" s="42">
        <f t="shared" si="7"/>
        <v>0</v>
      </c>
      <c r="ET57" s="42">
        <f t="shared" si="7"/>
        <v>0</v>
      </c>
      <c r="EU57" s="42">
        <f t="shared" si="7"/>
        <v>0</v>
      </c>
      <c r="EV57" s="42">
        <f t="shared" si="7"/>
        <v>0</v>
      </c>
      <c r="EW57" s="42">
        <f t="shared" si="7"/>
        <v>0</v>
      </c>
      <c r="EX57" s="42">
        <f t="shared" si="7"/>
        <v>0</v>
      </c>
      <c r="EY57" s="42">
        <f t="shared" si="7"/>
        <v>0</v>
      </c>
      <c r="EZ57" s="42">
        <f t="shared" si="7"/>
        <v>0</v>
      </c>
      <c r="FA57" s="42">
        <f t="shared" si="7"/>
        <v>0</v>
      </c>
      <c r="FB57" s="42">
        <f t="shared" si="7"/>
        <v>0</v>
      </c>
      <c r="FC57" s="42">
        <f t="shared" si="7"/>
        <v>0</v>
      </c>
      <c r="FD57" s="42">
        <f t="shared" si="7"/>
        <v>0</v>
      </c>
      <c r="FE57" s="42">
        <f t="shared" si="7"/>
        <v>0</v>
      </c>
      <c r="FF57" s="42">
        <f t="shared" si="7"/>
        <v>0</v>
      </c>
    </row>
    <row r="58" spans="1:162" ht="15.75" thickTop="1" x14ac:dyDescent="0.25">
      <c r="A58" s="20" t="s">
        <v>80</v>
      </c>
      <c r="B58" s="2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162" x14ac:dyDescent="0.25">
      <c r="A59" s="33" t="s">
        <v>81</v>
      </c>
      <c r="B59" s="33" t="s">
        <v>82</v>
      </c>
      <c r="C59" s="42">
        <f>IFERROR('Summary ($)'!C59/'Summary ($)'!C$10,0)</f>
        <v>0.46311916969980199</v>
      </c>
      <c r="D59" s="42">
        <f>IFERROR('Summary ($)'!D59/'Summary ($)'!D$10,0)</f>
        <v>0.52663583695392502</v>
      </c>
      <c r="E59" s="42">
        <f>IFERROR('Summary ($)'!E59/'Summary ($)'!E$10,0)</f>
        <v>0.33649113056517765</v>
      </c>
      <c r="F59" s="42">
        <f>IFERROR('Summary ($)'!F59/'Summary ($)'!F$10,0)</f>
        <v>0.31518152389819343</v>
      </c>
      <c r="G59" s="42">
        <f>IFERROR('Summary ($)'!G59/'Summary ($)'!G$10,0)</f>
        <v>0</v>
      </c>
      <c r="H59" s="42">
        <f>IFERROR('Summary ($)'!H59/'Summary ($)'!H$10,0)</f>
        <v>0</v>
      </c>
      <c r="I59" s="42">
        <f>IFERROR('Summary ($)'!I59/'Summary ($)'!I$10,0)</f>
        <v>0</v>
      </c>
      <c r="J59" s="42">
        <f>IFERROR('Summary ($)'!J59/'Summary ($)'!J$10,0)</f>
        <v>0.33946624146056653</v>
      </c>
      <c r="K59" s="42">
        <f>IFERROR('Summary ($)'!K59/'Summary ($)'!K$10,0)</f>
        <v>0.34677387350611349</v>
      </c>
      <c r="L59" s="42">
        <f>IFERROR('Summary ($)'!L59/'Summary ($)'!L$10,0)</f>
        <v>0</v>
      </c>
      <c r="M59" s="42">
        <f>IFERROR('Summary ($)'!M59/'Summary ($)'!M$10,0)</f>
        <v>0</v>
      </c>
      <c r="N59" s="42">
        <f>IFERROR('Summary ($)'!N59/'Summary ($)'!N$10,0)</f>
        <v>0</v>
      </c>
      <c r="O59" s="42">
        <f>IFERROR('Summary ($)'!O59/'Summary ($)'!O$10,0)</f>
        <v>0</v>
      </c>
      <c r="P59" s="42">
        <f>IFERROR('Summary ($)'!P59/'Summary ($)'!P$10,0)</f>
        <v>0</v>
      </c>
      <c r="Q59" s="42">
        <f>IFERROR('Summary ($)'!Q59/'Summary ($)'!Q$10,0)</f>
        <v>0</v>
      </c>
      <c r="R59" s="42">
        <f>IFERROR('Summary ($)'!R59/'Summary ($)'!R$10,0)</f>
        <v>0</v>
      </c>
      <c r="S59" s="42">
        <f>IFERROR('Summary ($)'!S59/'Summary ($)'!S$10,0)</f>
        <v>0</v>
      </c>
      <c r="T59" s="42">
        <f>IFERROR('Summary ($)'!T59/'Summary ($)'!T$10,0)</f>
        <v>0</v>
      </c>
      <c r="U59" s="42">
        <f>IFERROR('Summary ($)'!U59/'Summary ($)'!U$10,0)</f>
        <v>0</v>
      </c>
      <c r="V59" s="42">
        <f>IFERROR('Summary ($)'!V59/'Summary ($)'!V$10,0)</f>
        <v>0</v>
      </c>
      <c r="W59" s="42">
        <f>IFERROR('Summary ($)'!W59/'Summary ($)'!W$10,0)</f>
        <v>0</v>
      </c>
      <c r="X59" s="42">
        <f>IFERROR('Summary ($)'!X59/'Summary ($)'!X$10,0)</f>
        <v>0</v>
      </c>
      <c r="Y59" s="42">
        <f>IFERROR('Summary ($)'!Y59/'Summary ($)'!Y$10,0)</f>
        <v>0</v>
      </c>
      <c r="Z59" s="42">
        <f>IFERROR('Summary ($)'!Z59/'Summary ($)'!Z$10,0)</f>
        <v>0</v>
      </c>
      <c r="AA59" s="42">
        <f>IFERROR('Summary ($)'!AA59/'Summary ($)'!AA$10,0)</f>
        <v>0</v>
      </c>
      <c r="AB59" s="42">
        <f>IFERROR('Summary ($)'!AB59/'Summary ($)'!AB$10,0)</f>
        <v>0</v>
      </c>
      <c r="AC59" s="42">
        <f>IFERROR('Summary ($)'!AC59/'Summary ($)'!AC$10,0)</f>
        <v>0</v>
      </c>
      <c r="AD59" s="42">
        <f>IFERROR('Summary ($)'!AD59/'Summary ($)'!AD$10,0)</f>
        <v>0</v>
      </c>
      <c r="AE59" s="42">
        <f>IFERROR('Summary ($)'!AE59/'Summary ($)'!AE$10,0)</f>
        <v>0</v>
      </c>
      <c r="AF59" s="42">
        <f>IFERROR('Summary ($)'!AF59/'Summary ($)'!AF$10,0)</f>
        <v>0</v>
      </c>
      <c r="AG59" s="42">
        <f>IFERROR('Summary ($)'!AG59/'Summary ($)'!AG$10,0)</f>
        <v>0</v>
      </c>
      <c r="AH59" s="42">
        <f>IFERROR('Summary ($)'!AH59/'Summary ($)'!AH$10,0)</f>
        <v>0</v>
      </c>
      <c r="AI59" s="42">
        <f>IFERROR('Summary ($)'!AI59/'Summary ($)'!AI$10,0)</f>
        <v>0</v>
      </c>
      <c r="AJ59" s="42">
        <f>IFERROR('Summary ($)'!AJ59/'Summary ($)'!AJ$10,0)</f>
        <v>0</v>
      </c>
      <c r="AK59" s="42">
        <f>IFERROR('Summary ($)'!AK59/'Summary ($)'!AK$10,0)</f>
        <v>0</v>
      </c>
      <c r="AL59" s="42">
        <f>IFERROR('Summary ($)'!AL59/'Summary ($)'!AL$10,0)</f>
        <v>0</v>
      </c>
      <c r="AM59" s="42">
        <f>IFERROR('Summary ($)'!AM59/'Summary ($)'!AM$10,0)</f>
        <v>0</v>
      </c>
      <c r="AN59" s="42">
        <f>IFERROR('Summary ($)'!AN59/'Summary ($)'!AN$10,0)</f>
        <v>0</v>
      </c>
      <c r="AO59" s="42">
        <f>IFERROR('Summary ($)'!AO59/'Summary ($)'!AO$10,0)</f>
        <v>0</v>
      </c>
      <c r="AP59" s="42">
        <f>IFERROR('Summary ($)'!AP59/'Summary ($)'!AP$10,0)</f>
        <v>0</v>
      </c>
      <c r="AQ59" s="42">
        <f>IFERROR('Summary ($)'!AQ59/'Summary ($)'!AQ$10,0)</f>
        <v>0</v>
      </c>
      <c r="AR59" s="42">
        <f>IFERROR('Summary ($)'!AR59/'Summary ($)'!AR$10,0)</f>
        <v>0</v>
      </c>
      <c r="AS59" s="42">
        <f>IFERROR('Summary ($)'!AS59/'Summary ($)'!AS$10,0)</f>
        <v>0</v>
      </c>
      <c r="AT59" s="42">
        <f>IFERROR('Summary ($)'!AT59/'Summary ($)'!AT$10,0)</f>
        <v>0</v>
      </c>
      <c r="AU59" s="42">
        <f>IFERROR('Summary ($)'!AU59/'Summary ($)'!AU$10,0)</f>
        <v>0</v>
      </c>
      <c r="AV59" s="42">
        <f>IFERROR('Summary ($)'!AV59/'Summary ($)'!AV$10,0)</f>
        <v>0</v>
      </c>
      <c r="AW59" s="42">
        <f>IFERROR('Summary ($)'!AW59/'Summary ($)'!AW$10,0)</f>
        <v>0</v>
      </c>
      <c r="AX59" s="42">
        <f>IFERROR('Summary ($)'!AX59/'Summary ($)'!AX$10,0)</f>
        <v>0</v>
      </c>
      <c r="AY59" s="42">
        <f>IFERROR('Summary ($)'!AY59/'Summary ($)'!AY$10,0)</f>
        <v>0</v>
      </c>
      <c r="AZ59" s="42">
        <f>IFERROR('Summary ($)'!AZ59/'Summary ($)'!AZ$10,0)</f>
        <v>0</v>
      </c>
      <c r="BA59" s="42">
        <f>IFERROR('Summary ($)'!BA59/'Summary ($)'!BA$10,0)</f>
        <v>0</v>
      </c>
      <c r="BB59" s="42">
        <f>IFERROR('Summary ($)'!BB59/'Summary ($)'!BB$10,0)</f>
        <v>0</v>
      </c>
      <c r="BC59" s="42">
        <f>IFERROR('Summary ($)'!BC59/'Summary ($)'!BC$10,0)</f>
        <v>0</v>
      </c>
      <c r="BD59" s="42">
        <f>IFERROR('Summary ($)'!BD59/'Summary ($)'!BD$10,0)</f>
        <v>0</v>
      </c>
      <c r="BE59" s="42">
        <f>IFERROR('Summary ($)'!BE59/'Summary ($)'!BE$10,0)</f>
        <v>0</v>
      </c>
      <c r="BF59" s="42">
        <f>IFERROR('Summary ($)'!BF59/'Summary ($)'!BF$10,0)</f>
        <v>0</v>
      </c>
      <c r="BG59" s="42">
        <f>IFERROR('Summary ($)'!BG59/'Summary ($)'!BG$10,0)</f>
        <v>0</v>
      </c>
      <c r="BH59" s="42">
        <f>IFERROR('Summary ($)'!BH59/'Summary ($)'!BH$10,0)</f>
        <v>0</v>
      </c>
      <c r="BI59" s="42">
        <f>IFERROR('Summary ($)'!BI59/'Summary ($)'!BI$10,0)</f>
        <v>0</v>
      </c>
      <c r="BJ59" s="42">
        <f>IFERROR('Summary ($)'!BJ59/'Summary ($)'!BJ$10,0)</f>
        <v>0</v>
      </c>
      <c r="BK59" s="42">
        <f>IFERROR('Summary ($)'!BK59/'Summary ($)'!BK$10,0)</f>
        <v>0</v>
      </c>
      <c r="BL59" s="42">
        <f>IFERROR('Summary ($)'!BL59/'Summary ($)'!BL$10,0)</f>
        <v>0</v>
      </c>
      <c r="BM59" s="42">
        <f>IFERROR('Summary ($)'!BM59/'Summary ($)'!BM$10,0)</f>
        <v>0</v>
      </c>
      <c r="BN59" s="42">
        <f>IFERROR('Summary ($)'!BN59/'Summary ($)'!BN$10,0)</f>
        <v>0</v>
      </c>
      <c r="BO59" s="42">
        <f>IFERROR('Summary ($)'!BO59/'Summary ($)'!BO$10,0)</f>
        <v>0</v>
      </c>
      <c r="BP59" s="42">
        <f>IFERROR('Summary ($)'!BP59/'Summary ($)'!BP$10,0)</f>
        <v>0</v>
      </c>
      <c r="BQ59" s="42">
        <f>IFERROR('Summary ($)'!BQ59/'Summary ($)'!BQ$10,0)</f>
        <v>0</v>
      </c>
      <c r="BR59" s="42">
        <f>IFERROR('Summary ($)'!BR59/'Summary ($)'!BR$10,0)</f>
        <v>0</v>
      </c>
      <c r="BS59" s="42">
        <f>IFERROR('Summary ($)'!BS59/'Summary ($)'!BS$10,0)</f>
        <v>0</v>
      </c>
      <c r="BT59" s="42">
        <f>IFERROR('Summary ($)'!BT59/'Summary ($)'!BT$10,0)</f>
        <v>0</v>
      </c>
      <c r="BU59" s="42">
        <f>IFERROR('Summary ($)'!BU59/'Summary ($)'!BU$10,0)</f>
        <v>0</v>
      </c>
      <c r="BV59" s="42">
        <f>IFERROR('Summary ($)'!BV59/'Summary ($)'!BV$10,0)</f>
        <v>0</v>
      </c>
      <c r="BW59" s="42">
        <f>IFERROR('Summary ($)'!BW59/'Summary ($)'!BW$10,0)</f>
        <v>0</v>
      </c>
      <c r="BX59" s="42">
        <f>IFERROR('Summary ($)'!BX59/'Summary ($)'!BX$10,0)</f>
        <v>0</v>
      </c>
      <c r="BY59" s="42">
        <f>IFERROR('Summary ($)'!BY59/'Summary ($)'!BY$10,0)</f>
        <v>0</v>
      </c>
      <c r="BZ59" s="42">
        <f>IFERROR('Summary ($)'!BZ59/'Summary ($)'!BZ$10,0)</f>
        <v>0</v>
      </c>
      <c r="CA59" s="42">
        <f>IFERROR('Summary ($)'!CA59/'Summary ($)'!CA$10,0)</f>
        <v>0</v>
      </c>
      <c r="CB59" s="42">
        <f>IFERROR('Summary ($)'!CB59/'Summary ($)'!CB$10,0)</f>
        <v>0</v>
      </c>
      <c r="CC59" s="42">
        <f>IFERROR('Summary ($)'!CC59/'Summary ($)'!CC$10,0)</f>
        <v>0</v>
      </c>
      <c r="CD59" s="42">
        <f>IFERROR('Summary ($)'!CD59/'Summary ($)'!CD$10,0)</f>
        <v>0</v>
      </c>
      <c r="CE59" s="42">
        <f>IFERROR('Summary ($)'!CE59/'Summary ($)'!CE$10,0)</f>
        <v>0</v>
      </c>
      <c r="CF59" s="42">
        <f>IFERROR('Summary ($)'!CF59/'Summary ($)'!CF$10,0)</f>
        <v>0</v>
      </c>
      <c r="CG59" s="42">
        <f>IFERROR('Summary ($)'!CG59/'Summary ($)'!CG$10,0)</f>
        <v>0</v>
      </c>
      <c r="CH59" s="42">
        <f>IFERROR('Summary ($)'!CH59/'Summary ($)'!CH$10,0)</f>
        <v>0</v>
      </c>
      <c r="CI59" s="42">
        <f>IFERROR('Summary ($)'!CI59/'Summary ($)'!CI$10,0)</f>
        <v>0</v>
      </c>
      <c r="CJ59" s="42">
        <f>IFERROR('Summary ($)'!CJ59/'Summary ($)'!CJ$10,0)</f>
        <v>0</v>
      </c>
      <c r="CK59" s="42">
        <f>IFERROR('Summary ($)'!CK59/'Summary ($)'!CK$10,0)</f>
        <v>0</v>
      </c>
      <c r="CL59" s="42">
        <f>IFERROR('Summary ($)'!CL59/'Summary ($)'!CL$10,0)</f>
        <v>0</v>
      </c>
      <c r="CM59" s="42">
        <f>IFERROR('Summary ($)'!CM59/'Summary ($)'!CM$10,0)</f>
        <v>0</v>
      </c>
      <c r="CN59" s="42">
        <f>IFERROR('Summary ($)'!CN59/'Summary ($)'!CN$10,0)</f>
        <v>0</v>
      </c>
      <c r="CO59" s="42">
        <f>IFERROR('Summary ($)'!CO59/'Summary ($)'!CO$10,0)</f>
        <v>0</v>
      </c>
      <c r="CP59" s="42">
        <f>IFERROR('Summary ($)'!CP59/'Summary ($)'!CP$10,0)</f>
        <v>0</v>
      </c>
      <c r="CQ59" s="42">
        <f>IFERROR('Summary ($)'!CQ59/'Summary ($)'!CQ$10,0)</f>
        <v>0</v>
      </c>
      <c r="CR59" s="42">
        <f>IFERROR('Summary ($)'!CR59/'Summary ($)'!CR$10,0)</f>
        <v>0</v>
      </c>
      <c r="CS59" s="42">
        <f>IFERROR('Summary ($)'!CS59/'Summary ($)'!CS$10,0)</f>
        <v>0</v>
      </c>
      <c r="CT59" s="42">
        <f>IFERROR('Summary ($)'!CT59/'Summary ($)'!CT$10,0)</f>
        <v>0</v>
      </c>
      <c r="CU59" s="42">
        <f>IFERROR('Summary ($)'!CU59/'Summary ($)'!CU$10,0)</f>
        <v>0</v>
      </c>
      <c r="CV59" s="42">
        <f>IFERROR('Summary ($)'!CV59/'Summary ($)'!CV$10,0)</f>
        <v>0</v>
      </c>
      <c r="CW59" s="42">
        <f>IFERROR('Summary ($)'!CW59/'Summary ($)'!CW$10,0)</f>
        <v>0</v>
      </c>
      <c r="CX59" s="42">
        <f>IFERROR('Summary ($)'!CX59/'Summary ($)'!CX$10,0)</f>
        <v>0</v>
      </c>
      <c r="CY59" s="42">
        <f>IFERROR('Summary ($)'!CY59/'Summary ($)'!CY$10,0)</f>
        <v>0</v>
      </c>
      <c r="CZ59" s="42">
        <f>IFERROR('Summary ($)'!CZ59/'Summary ($)'!CZ$10,0)</f>
        <v>0</v>
      </c>
      <c r="DA59" s="42">
        <f>IFERROR('Summary ($)'!DA59/'Summary ($)'!DA$10,0)</f>
        <v>0</v>
      </c>
      <c r="DB59" s="42">
        <f>IFERROR('Summary ($)'!DB59/'Summary ($)'!DB$10,0)</f>
        <v>0</v>
      </c>
      <c r="DC59" s="42">
        <f>IFERROR('Summary ($)'!DC59/'Summary ($)'!DC$10,0)</f>
        <v>0</v>
      </c>
      <c r="DD59" s="42">
        <f>IFERROR('Summary ($)'!DD59/'Summary ($)'!DD$10,0)</f>
        <v>0</v>
      </c>
      <c r="DE59" s="42">
        <f>IFERROR('Summary ($)'!DE59/'Summary ($)'!DE$10,0)</f>
        <v>0</v>
      </c>
      <c r="DF59" s="42">
        <f>IFERROR('Summary ($)'!DF59/'Summary ($)'!DF$10,0)</f>
        <v>0</v>
      </c>
      <c r="DG59" s="42">
        <f>IFERROR('Summary ($)'!DG59/'Summary ($)'!DG$10,0)</f>
        <v>0</v>
      </c>
      <c r="DH59" s="42">
        <f>IFERROR('Summary ($)'!DH59/'Summary ($)'!DH$10,0)</f>
        <v>0</v>
      </c>
      <c r="DI59" s="42">
        <f>IFERROR('Summary ($)'!DI59/'Summary ($)'!DI$10,0)</f>
        <v>0</v>
      </c>
      <c r="DJ59" s="42">
        <f>IFERROR('Summary ($)'!DJ59/'Summary ($)'!DJ$10,0)</f>
        <v>0</v>
      </c>
      <c r="DK59" s="42">
        <f>IFERROR('Summary ($)'!DK59/'Summary ($)'!DK$10,0)</f>
        <v>0</v>
      </c>
      <c r="DL59" s="42">
        <f>IFERROR('Summary ($)'!DL59/'Summary ($)'!DL$10,0)</f>
        <v>0</v>
      </c>
      <c r="DM59" s="42">
        <f>IFERROR('Summary ($)'!DM59/'Summary ($)'!DM$10,0)</f>
        <v>0</v>
      </c>
      <c r="DN59" s="42">
        <f>IFERROR('Summary ($)'!DN59/'Summary ($)'!DN$10,0)</f>
        <v>0</v>
      </c>
      <c r="DO59" s="42">
        <f>IFERROR('Summary ($)'!DO59/'Summary ($)'!DO$10,0)</f>
        <v>0</v>
      </c>
      <c r="DP59" s="42">
        <f>IFERROR('Summary ($)'!DP59/'Summary ($)'!DP$10,0)</f>
        <v>0</v>
      </c>
      <c r="DQ59" s="42">
        <f>IFERROR('Summary ($)'!DQ59/'Summary ($)'!DQ$10,0)</f>
        <v>0</v>
      </c>
      <c r="DR59" s="42">
        <f>IFERROR('Summary ($)'!DR59/'Summary ($)'!DR$10,0)</f>
        <v>0</v>
      </c>
      <c r="DS59" s="42">
        <f>IFERROR('Summary ($)'!DS59/'Summary ($)'!DS$10,0)</f>
        <v>0</v>
      </c>
      <c r="DT59" s="42">
        <f>IFERROR('Summary ($)'!DT59/'Summary ($)'!DT$10,0)</f>
        <v>0</v>
      </c>
      <c r="DU59" s="42">
        <f>IFERROR('Summary ($)'!DU59/'Summary ($)'!DU$10,0)</f>
        <v>0</v>
      </c>
      <c r="DV59" s="42">
        <f>IFERROR('Summary ($)'!DV59/'Summary ($)'!DV$10,0)</f>
        <v>0</v>
      </c>
      <c r="DW59" s="42">
        <f>IFERROR('Summary ($)'!DW59/'Summary ($)'!DW$10,0)</f>
        <v>0</v>
      </c>
      <c r="DX59" s="42">
        <f>IFERROR('Summary ($)'!DX59/'Summary ($)'!DX$10,0)</f>
        <v>0</v>
      </c>
      <c r="DY59" s="42">
        <f>IFERROR('Summary ($)'!DY59/'Summary ($)'!DY$10,0)</f>
        <v>0</v>
      </c>
      <c r="DZ59" s="42">
        <f>IFERROR('Summary ($)'!DZ59/'Summary ($)'!DZ$10,0)</f>
        <v>0</v>
      </c>
      <c r="EA59" s="42">
        <f>IFERROR('Summary ($)'!EA59/'Summary ($)'!EA$10,0)</f>
        <v>0</v>
      </c>
      <c r="EB59" s="42">
        <f>IFERROR('Summary ($)'!EB59/'Summary ($)'!EB$10,0)</f>
        <v>0</v>
      </c>
      <c r="EC59" s="42">
        <f>IFERROR('Summary ($)'!EC59/'Summary ($)'!EC$10,0)</f>
        <v>0</v>
      </c>
      <c r="ED59" s="42">
        <f>IFERROR('Summary ($)'!ED59/'Summary ($)'!ED$10,0)</f>
        <v>0</v>
      </c>
      <c r="EE59" s="42">
        <f>IFERROR('Summary ($)'!EE59/'Summary ($)'!EE$10,0)</f>
        <v>0</v>
      </c>
      <c r="EF59" s="42">
        <f>IFERROR('Summary ($)'!EF59/'Summary ($)'!EF$10,0)</f>
        <v>0</v>
      </c>
      <c r="EG59" s="42">
        <f>IFERROR('Summary ($)'!EG59/'Summary ($)'!EG$10,0)</f>
        <v>0</v>
      </c>
      <c r="EH59" s="42">
        <f>IFERROR('Summary ($)'!EH59/'Summary ($)'!EH$10,0)</f>
        <v>0</v>
      </c>
      <c r="EI59" s="42">
        <f>IFERROR('Summary ($)'!EI59/'Summary ($)'!EI$10,0)</f>
        <v>0</v>
      </c>
      <c r="EJ59" s="42">
        <f>IFERROR('Summary ($)'!EJ59/'Summary ($)'!EJ$10,0)</f>
        <v>0</v>
      </c>
      <c r="EK59" s="42">
        <f>IFERROR('Summary ($)'!EK59/'Summary ($)'!EK$10,0)</f>
        <v>0</v>
      </c>
      <c r="EL59" s="42">
        <f>IFERROR('Summary ($)'!EL59/'Summary ($)'!EL$10,0)</f>
        <v>0</v>
      </c>
      <c r="EM59" s="42">
        <f>IFERROR('Summary ($)'!EM59/'Summary ($)'!EM$10,0)</f>
        <v>0</v>
      </c>
      <c r="EN59" s="42">
        <f>IFERROR('Summary ($)'!EN59/'Summary ($)'!EN$10,0)</f>
        <v>0</v>
      </c>
      <c r="EO59" s="42">
        <f>IFERROR('Summary ($)'!EO59/'Summary ($)'!EO$10,0)</f>
        <v>0</v>
      </c>
      <c r="EP59" s="42">
        <f>IFERROR('Summary ($)'!EP59/'Summary ($)'!EP$10,0)</f>
        <v>0</v>
      </c>
      <c r="EQ59" s="42">
        <f>IFERROR('Summary ($)'!EQ59/'Summary ($)'!EQ$10,0)</f>
        <v>0</v>
      </c>
      <c r="ER59" s="42">
        <f>IFERROR('Summary ($)'!ER59/'Summary ($)'!ER$10,0)</f>
        <v>0</v>
      </c>
      <c r="ES59" s="42">
        <f>IFERROR('Summary ($)'!ES59/'Summary ($)'!ES$10,0)</f>
        <v>0</v>
      </c>
      <c r="ET59" s="42">
        <f>IFERROR('Summary ($)'!ET59/'Summary ($)'!ET$10,0)</f>
        <v>0</v>
      </c>
      <c r="EU59" s="42">
        <f>IFERROR('Summary ($)'!EU59/'Summary ($)'!EU$10,0)</f>
        <v>0</v>
      </c>
      <c r="EV59" s="42">
        <f>IFERROR('Summary ($)'!EV59/'Summary ($)'!EV$10,0)</f>
        <v>0</v>
      </c>
      <c r="EW59" s="42">
        <f>IFERROR('Summary ($)'!EW59/'Summary ($)'!EW$10,0)</f>
        <v>0</v>
      </c>
      <c r="EX59" s="42">
        <f>IFERROR('Summary ($)'!EX59/'Summary ($)'!EX$10,0)</f>
        <v>0</v>
      </c>
      <c r="EY59" s="42">
        <f>IFERROR('Summary ($)'!EY59/'Summary ($)'!EY$10,0)</f>
        <v>0</v>
      </c>
      <c r="EZ59" s="42">
        <f>IFERROR('Summary ($)'!EZ59/'Summary ($)'!EZ$10,0)</f>
        <v>0</v>
      </c>
      <c r="FA59" s="42">
        <f>IFERROR('Summary ($)'!FA59/'Summary ($)'!FA$10,0)</f>
        <v>0</v>
      </c>
      <c r="FB59" s="42">
        <f>IFERROR('Summary ($)'!FB59/'Summary ($)'!FB$10,0)</f>
        <v>0</v>
      </c>
      <c r="FC59" s="42">
        <f>IFERROR('Summary ($)'!FC59/'Summary ($)'!FC$10,0)</f>
        <v>0</v>
      </c>
      <c r="FD59" s="42">
        <f>IFERROR('Summary ($)'!FD59/'Summary ($)'!FD$10,0)</f>
        <v>0</v>
      </c>
      <c r="FE59" s="42">
        <f>IFERROR('Summary ($)'!FE59/'Summary ($)'!FE$10,0)</f>
        <v>0</v>
      </c>
      <c r="FF59" s="42">
        <f>IFERROR('Summary ($)'!FF59/'Summary ($)'!FF$10,0)</f>
        <v>0</v>
      </c>
    </row>
    <row r="60" spans="1:162" x14ac:dyDescent="0.25">
      <c r="A60" s="39" t="s">
        <v>83</v>
      </c>
      <c r="B60" s="39" t="s">
        <v>84</v>
      </c>
      <c r="C60" s="42">
        <f>IFERROR('Summary ($)'!C60/'Summary ($)'!C$10,0)</f>
        <v>1.1508214823004411E-3</v>
      </c>
      <c r="D60" s="42">
        <f>IFERROR('Summary ($)'!D60/'Summary ($)'!D$10,0)</f>
        <v>1.7591663311307228E-3</v>
      </c>
      <c r="E60" s="42">
        <f>IFERROR('Summary ($)'!E60/'Summary ($)'!E$10,0)</f>
        <v>0</v>
      </c>
      <c r="F60" s="42">
        <f>IFERROR('Summary ($)'!F60/'Summary ($)'!F$10,0)</f>
        <v>1.0186684702226494E-3</v>
      </c>
      <c r="G60" s="42">
        <f>IFERROR('Summary ($)'!G60/'Summary ($)'!G$10,0)</f>
        <v>0</v>
      </c>
      <c r="H60" s="42">
        <f>IFERROR('Summary ($)'!H60/'Summary ($)'!H$10,0)</f>
        <v>0</v>
      </c>
      <c r="I60" s="42">
        <f>IFERROR('Summary ($)'!I60/'Summary ($)'!I$10,0)</f>
        <v>0</v>
      </c>
      <c r="J60" s="42">
        <f>IFERROR('Summary ($)'!J60/'Summary ($)'!J$10,0)</f>
        <v>0</v>
      </c>
      <c r="K60" s="42">
        <f>IFERROR('Summary ($)'!K60/'Summary ($)'!K$10,0)</f>
        <v>0</v>
      </c>
      <c r="L60" s="42">
        <f>IFERROR('Summary ($)'!L60/'Summary ($)'!L$10,0)</f>
        <v>0</v>
      </c>
      <c r="M60" s="42">
        <f>IFERROR('Summary ($)'!M60/'Summary ($)'!M$10,0)</f>
        <v>0</v>
      </c>
      <c r="N60" s="42">
        <f>IFERROR('Summary ($)'!N60/'Summary ($)'!N$10,0)</f>
        <v>0</v>
      </c>
      <c r="O60" s="42">
        <f>IFERROR('Summary ($)'!O60/'Summary ($)'!O$10,0)</f>
        <v>0</v>
      </c>
      <c r="P60" s="42">
        <f>IFERROR('Summary ($)'!P60/'Summary ($)'!P$10,0)</f>
        <v>0</v>
      </c>
      <c r="Q60" s="42">
        <f>IFERROR('Summary ($)'!Q60/'Summary ($)'!Q$10,0)</f>
        <v>0</v>
      </c>
      <c r="R60" s="42">
        <f>IFERROR('Summary ($)'!R60/'Summary ($)'!R$10,0)</f>
        <v>0</v>
      </c>
      <c r="S60" s="42">
        <f>IFERROR('Summary ($)'!S60/'Summary ($)'!S$10,0)</f>
        <v>0</v>
      </c>
      <c r="T60" s="42">
        <f>IFERROR('Summary ($)'!T60/'Summary ($)'!T$10,0)</f>
        <v>0</v>
      </c>
      <c r="U60" s="42">
        <f>IFERROR('Summary ($)'!U60/'Summary ($)'!U$10,0)</f>
        <v>0</v>
      </c>
      <c r="V60" s="42">
        <f>IFERROR('Summary ($)'!V60/'Summary ($)'!V$10,0)</f>
        <v>0</v>
      </c>
      <c r="W60" s="42">
        <f>IFERROR('Summary ($)'!W60/'Summary ($)'!W$10,0)</f>
        <v>0</v>
      </c>
      <c r="X60" s="42">
        <f>IFERROR('Summary ($)'!X60/'Summary ($)'!X$10,0)</f>
        <v>0</v>
      </c>
      <c r="Y60" s="42">
        <f>IFERROR('Summary ($)'!Y60/'Summary ($)'!Y$10,0)</f>
        <v>0</v>
      </c>
      <c r="Z60" s="42">
        <f>IFERROR('Summary ($)'!Z60/'Summary ($)'!Z$10,0)</f>
        <v>0</v>
      </c>
      <c r="AA60" s="42">
        <f>IFERROR('Summary ($)'!AA60/'Summary ($)'!AA$10,0)</f>
        <v>0</v>
      </c>
      <c r="AB60" s="42">
        <f>IFERROR('Summary ($)'!AB60/'Summary ($)'!AB$10,0)</f>
        <v>0</v>
      </c>
      <c r="AC60" s="42">
        <f>IFERROR('Summary ($)'!AC60/'Summary ($)'!AC$10,0)</f>
        <v>0</v>
      </c>
      <c r="AD60" s="42">
        <f>IFERROR('Summary ($)'!AD60/'Summary ($)'!AD$10,0)</f>
        <v>0</v>
      </c>
      <c r="AE60" s="42">
        <f>IFERROR('Summary ($)'!AE60/'Summary ($)'!AE$10,0)</f>
        <v>0</v>
      </c>
      <c r="AF60" s="42">
        <f>IFERROR('Summary ($)'!AF60/'Summary ($)'!AF$10,0)</f>
        <v>0</v>
      </c>
      <c r="AG60" s="42">
        <f>IFERROR('Summary ($)'!AG60/'Summary ($)'!AG$10,0)</f>
        <v>0</v>
      </c>
      <c r="AH60" s="42">
        <f>IFERROR('Summary ($)'!AH60/'Summary ($)'!AH$10,0)</f>
        <v>0</v>
      </c>
      <c r="AI60" s="42">
        <f>IFERROR('Summary ($)'!AI60/'Summary ($)'!AI$10,0)</f>
        <v>0</v>
      </c>
      <c r="AJ60" s="42">
        <f>IFERROR('Summary ($)'!AJ60/'Summary ($)'!AJ$10,0)</f>
        <v>0</v>
      </c>
      <c r="AK60" s="42">
        <f>IFERROR('Summary ($)'!AK60/'Summary ($)'!AK$10,0)</f>
        <v>0</v>
      </c>
      <c r="AL60" s="42">
        <f>IFERROR('Summary ($)'!AL60/'Summary ($)'!AL$10,0)</f>
        <v>0</v>
      </c>
      <c r="AM60" s="42">
        <f>IFERROR('Summary ($)'!AM60/'Summary ($)'!AM$10,0)</f>
        <v>0</v>
      </c>
      <c r="AN60" s="42">
        <f>IFERROR('Summary ($)'!AN60/'Summary ($)'!AN$10,0)</f>
        <v>0</v>
      </c>
      <c r="AO60" s="42">
        <f>IFERROR('Summary ($)'!AO60/'Summary ($)'!AO$10,0)</f>
        <v>0</v>
      </c>
      <c r="AP60" s="42">
        <f>IFERROR('Summary ($)'!AP60/'Summary ($)'!AP$10,0)</f>
        <v>0</v>
      </c>
      <c r="AQ60" s="42">
        <f>IFERROR('Summary ($)'!AQ60/'Summary ($)'!AQ$10,0)</f>
        <v>0</v>
      </c>
      <c r="AR60" s="42">
        <f>IFERROR('Summary ($)'!AR60/'Summary ($)'!AR$10,0)</f>
        <v>0</v>
      </c>
      <c r="AS60" s="42">
        <f>IFERROR('Summary ($)'!AS60/'Summary ($)'!AS$10,0)</f>
        <v>0</v>
      </c>
      <c r="AT60" s="42">
        <f>IFERROR('Summary ($)'!AT60/'Summary ($)'!AT$10,0)</f>
        <v>0</v>
      </c>
      <c r="AU60" s="42">
        <f>IFERROR('Summary ($)'!AU60/'Summary ($)'!AU$10,0)</f>
        <v>0</v>
      </c>
      <c r="AV60" s="42">
        <f>IFERROR('Summary ($)'!AV60/'Summary ($)'!AV$10,0)</f>
        <v>0</v>
      </c>
      <c r="AW60" s="42">
        <f>IFERROR('Summary ($)'!AW60/'Summary ($)'!AW$10,0)</f>
        <v>0</v>
      </c>
      <c r="AX60" s="42">
        <f>IFERROR('Summary ($)'!AX60/'Summary ($)'!AX$10,0)</f>
        <v>0</v>
      </c>
      <c r="AY60" s="42">
        <f>IFERROR('Summary ($)'!AY60/'Summary ($)'!AY$10,0)</f>
        <v>0</v>
      </c>
      <c r="AZ60" s="42">
        <f>IFERROR('Summary ($)'!AZ60/'Summary ($)'!AZ$10,0)</f>
        <v>0</v>
      </c>
      <c r="BA60" s="42">
        <f>IFERROR('Summary ($)'!BA60/'Summary ($)'!BA$10,0)</f>
        <v>0</v>
      </c>
      <c r="BB60" s="42">
        <f>IFERROR('Summary ($)'!BB60/'Summary ($)'!BB$10,0)</f>
        <v>0</v>
      </c>
      <c r="BC60" s="42">
        <f>IFERROR('Summary ($)'!BC60/'Summary ($)'!BC$10,0)</f>
        <v>0</v>
      </c>
      <c r="BD60" s="42">
        <f>IFERROR('Summary ($)'!BD60/'Summary ($)'!BD$10,0)</f>
        <v>0</v>
      </c>
      <c r="BE60" s="42">
        <f>IFERROR('Summary ($)'!BE60/'Summary ($)'!BE$10,0)</f>
        <v>0</v>
      </c>
      <c r="BF60" s="42">
        <f>IFERROR('Summary ($)'!BF60/'Summary ($)'!BF$10,0)</f>
        <v>0</v>
      </c>
      <c r="BG60" s="42">
        <f>IFERROR('Summary ($)'!BG60/'Summary ($)'!BG$10,0)</f>
        <v>0</v>
      </c>
      <c r="BH60" s="42">
        <f>IFERROR('Summary ($)'!BH60/'Summary ($)'!BH$10,0)</f>
        <v>0</v>
      </c>
      <c r="BI60" s="42">
        <f>IFERROR('Summary ($)'!BI60/'Summary ($)'!BI$10,0)</f>
        <v>0</v>
      </c>
      <c r="BJ60" s="42">
        <f>IFERROR('Summary ($)'!BJ60/'Summary ($)'!BJ$10,0)</f>
        <v>0</v>
      </c>
      <c r="BK60" s="42">
        <f>IFERROR('Summary ($)'!BK60/'Summary ($)'!BK$10,0)</f>
        <v>0</v>
      </c>
      <c r="BL60" s="42">
        <f>IFERROR('Summary ($)'!BL60/'Summary ($)'!BL$10,0)</f>
        <v>0</v>
      </c>
      <c r="BM60" s="42">
        <f>IFERROR('Summary ($)'!BM60/'Summary ($)'!BM$10,0)</f>
        <v>0</v>
      </c>
      <c r="BN60" s="42">
        <f>IFERROR('Summary ($)'!BN60/'Summary ($)'!BN$10,0)</f>
        <v>0</v>
      </c>
      <c r="BO60" s="42">
        <f>IFERROR('Summary ($)'!BO60/'Summary ($)'!BO$10,0)</f>
        <v>0</v>
      </c>
      <c r="BP60" s="42">
        <f>IFERROR('Summary ($)'!BP60/'Summary ($)'!BP$10,0)</f>
        <v>0</v>
      </c>
      <c r="BQ60" s="42">
        <f>IFERROR('Summary ($)'!BQ60/'Summary ($)'!BQ$10,0)</f>
        <v>0</v>
      </c>
      <c r="BR60" s="42">
        <f>IFERROR('Summary ($)'!BR60/'Summary ($)'!BR$10,0)</f>
        <v>0</v>
      </c>
      <c r="BS60" s="42">
        <f>IFERROR('Summary ($)'!BS60/'Summary ($)'!BS$10,0)</f>
        <v>0</v>
      </c>
      <c r="BT60" s="42">
        <f>IFERROR('Summary ($)'!BT60/'Summary ($)'!BT$10,0)</f>
        <v>0</v>
      </c>
      <c r="BU60" s="42">
        <f>IFERROR('Summary ($)'!BU60/'Summary ($)'!BU$10,0)</f>
        <v>0</v>
      </c>
      <c r="BV60" s="42">
        <f>IFERROR('Summary ($)'!BV60/'Summary ($)'!BV$10,0)</f>
        <v>0</v>
      </c>
      <c r="BW60" s="42">
        <f>IFERROR('Summary ($)'!BW60/'Summary ($)'!BW$10,0)</f>
        <v>0</v>
      </c>
      <c r="BX60" s="42">
        <f>IFERROR('Summary ($)'!BX60/'Summary ($)'!BX$10,0)</f>
        <v>0</v>
      </c>
      <c r="BY60" s="42">
        <f>IFERROR('Summary ($)'!BY60/'Summary ($)'!BY$10,0)</f>
        <v>0</v>
      </c>
      <c r="BZ60" s="42">
        <f>IFERROR('Summary ($)'!BZ60/'Summary ($)'!BZ$10,0)</f>
        <v>0</v>
      </c>
      <c r="CA60" s="42">
        <f>IFERROR('Summary ($)'!CA60/'Summary ($)'!CA$10,0)</f>
        <v>0</v>
      </c>
      <c r="CB60" s="42">
        <f>IFERROR('Summary ($)'!CB60/'Summary ($)'!CB$10,0)</f>
        <v>0</v>
      </c>
      <c r="CC60" s="42">
        <f>IFERROR('Summary ($)'!CC60/'Summary ($)'!CC$10,0)</f>
        <v>0</v>
      </c>
      <c r="CD60" s="42">
        <f>IFERROR('Summary ($)'!CD60/'Summary ($)'!CD$10,0)</f>
        <v>0</v>
      </c>
      <c r="CE60" s="42">
        <f>IFERROR('Summary ($)'!CE60/'Summary ($)'!CE$10,0)</f>
        <v>0</v>
      </c>
      <c r="CF60" s="42">
        <f>IFERROR('Summary ($)'!CF60/'Summary ($)'!CF$10,0)</f>
        <v>0</v>
      </c>
      <c r="CG60" s="42">
        <f>IFERROR('Summary ($)'!CG60/'Summary ($)'!CG$10,0)</f>
        <v>0</v>
      </c>
      <c r="CH60" s="42">
        <f>IFERROR('Summary ($)'!CH60/'Summary ($)'!CH$10,0)</f>
        <v>0</v>
      </c>
      <c r="CI60" s="42">
        <f>IFERROR('Summary ($)'!CI60/'Summary ($)'!CI$10,0)</f>
        <v>0</v>
      </c>
      <c r="CJ60" s="42">
        <f>IFERROR('Summary ($)'!CJ60/'Summary ($)'!CJ$10,0)</f>
        <v>0</v>
      </c>
      <c r="CK60" s="42">
        <f>IFERROR('Summary ($)'!CK60/'Summary ($)'!CK$10,0)</f>
        <v>0</v>
      </c>
      <c r="CL60" s="42">
        <f>IFERROR('Summary ($)'!CL60/'Summary ($)'!CL$10,0)</f>
        <v>0</v>
      </c>
      <c r="CM60" s="42">
        <f>IFERROR('Summary ($)'!CM60/'Summary ($)'!CM$10,0)</f>
        <v>0</v>
      </c>
      <c r="CN60" s="42">
        <f>IFERROR('Summary ($)'!CN60/'Summary ($)'!CN$10,0)</f>
        <v>0</v>
      </c>
      <c r="CO60" s="42">
        <f>IFERROR('Summary ($)'!CO60/'Summary ($)'!CO$10,0)</f>
        <v>0</v>
      </c>
      <c r="CP60" s="42">
        <f>IFERROR('Summary ($)'!CP60/'Summary ($)'!CP$10,0)</f>
        <v>0</v>
      </c>
      <c r="CQ60" s="42">
        <f>IFERROR('Summary ($)'!CQ60/'Summary ($)'!CQ$10,0)</f>
        <v>0</v>
      </c>
      <c r="CR60" s="42">
        <f>IFERROR('Summary ($)'!CR60/'Summary ($)'!CR$10,0)</f>
        <v>0</v>
      </c>
      <c r="CS60" s="42">
        <f>IFERROR('Summary ($)'!CS60/'Summary ($)'!CS$10,0)</f>
        <v>0</v>
      </c>
      <c r="CT60" s="42">
        <f>IFERROR('Summary ($)'!CT60/'Summary ($)'!CT$10,0)</f>
        <v>0</v>
      </c>
      <c r="CU60" s="42">
        <f>IFERROR('Summary ($)'!CU60/'Summary ($)'!CU$10,0)</f>
        <v>0</v>
      </c>
      <c r="CV60" s="42">
        <f>IFERROR('Summary ($)'!CV60/'Summary ($)'!CV$10,0)</f>
        <v>0</v>
      </c>
      <c r="CW60" s="42">
        <f>IFERROR('Summary ($)'!CW60/'Summary ($)'!CW$10,0)</f>
        <v>0</v>
      </c>
      <c r="CX60" s="42">
        <f>IFERROR('Summary ($)'!CX60/'Summary ($)'!CX$10,0)</f>
        <v>0</v>
      </c>
      <c r="CY60" s="42">
        <f>IFERROR('Summary ($)'!CY60/'Summary ($)'!CY$10,0)</f>
        <v>0</v>
      </c>
      <c r="CZ60" s="42">
        <f>IFERROR('Summary ($)'!CZ60/'Summary ($)'!CZ$10,0)</f>
        <v>0</v>
      </c>
      <c r="DA60" s="42">
        <f>IFERROR('Summary ($)'!DA60/'Summary ($)'!DA$10,0)</f>
        <v>0</v>
      </c>
      <c r="DB60" s="42">
        <f>IFERROR('Summary ($)'!DB60/'Summary ($)'!DB$10,0)</f>
        <v>0</v>
      </c>
      <c r="DC60" s="42">
        <f>IFERROR('Summary ($)'!DC60/'Summary ($)'!DC$10,0)</f>
        <v>0</v>
      </c>
      <c r="DD60" s="42">
        <f>IFERROR('Summary ($)'!DD60/'Summary ($)'!DD$10,0)</f>
        <v>0</v>
      </c>
      <c r="DE60" s="42">
        <f>IFERROR('Summary ($)'!DE60/'Summary ($)'!DE$10,0)</f>
        <v>0</v>
      </c>
      <c r="DF60" s="42">
        <f>IFERROR('Summary ($)'!DF60/'Summary ($)'!DF$10,0)</f>
        <v>0</v>
      </c>
      <c r="DG60" s="42">
        <f>IFERROR('Summary ($)'!DG60/'Summary ($)'!DG$10,0)</f>
        <v>0</v>
      </c>
      <c r="DH60" s="42">
        <f>IFERROR('Summary ($)'!DH60/'Summary ($)'!DH$10,0)</f>
        <v>0</v>
      </c>
      <c r="DI60" s="42">
        <f>IFERROR('Summary ($)'!DI60/'Summary ($)'!DI$10,0)</f>
        <v>0</v>
      </c>
      <c r="DJ60" s="42">
        <f>IFERROR('Summary ($)'!DJ60/'Summary ($)'!DJ$10,0)</f>
        <v>0</v>
      </c>
      <c r="DK60" s="42">
        <f>IFERROR('Summary ($)'!DK60/'Summary ($)'!DK$10,0)</f>
        <v>0</v>
      </c>
      <c r="DL60" s="42">
        <f>IFERROR('Summary ($)'!DL60/'Summary ($)'!DL$10,0)</f>
        <v>0</v>
      </c>
      <c r="DM60" s="42">
        <f>IFERROR('Summary ($)'!DM60/'Summary ($)'!DM$10,0)</f>
        <v>0</v>
      </c>
      <c r="DN60" s="42">
        <f>IFERROR('Summary ($)'!DN60/'Summary ($)'!DN$10,0)</f>
        <v>0</v>
      </c>
      <c r="DO60" s="42">
        <f>IFERROR('Summary ($)'!DO60/'Summary ($)'!DO$10,0)</f>
        <v>0</v>
      </c>
      <c r="DP60" s="42">
        <f>IFERROR('Summary ($)'!DP60/'Summary ($)'!DP$10,0)</f>
        <v>0</v>
      </c>
      <c r="DQ60" s="42">
        <f>IFERROR('Summary ($)'!DQ60/'Summary ($)'!DQ$10,0)</f>
        <v>0</v>
      </c>
      <c r="DR60" s="42">
        <f>IFERROR('Summary ($)'!DR60/'Summary ($)'!DR$10,0)</f>
        <v>0</v>
      </c>
      <c r="DS60" s="42">
        <f>IFERROR('Summary ($)'!DS60/'Summary ($)'!DS$10,0)</f>
        <v>0</v>
      </c>
      <c r="DT60" s="42">
        <f>IFERROR('Summary ($)'!DT60/'Summary ($)'!DT$10,0)</f>
        <v>0</v>
      </c>
      <c r="DU60" s="42">
        <f>IFERROR('Summary ($)'!DU60/'Summary ($)'!DU$10,0)</f>
        <v>0</v>
      </c>
      <c r="DV60" s="42">
        <f>IFERROR('Summary ($)'!DV60/'Summary ($)'!DV$10,0)</f>
        <v>0</v>
      </c>
      <c r="DW60" s="42">
        <f>IFERROR('Summary ($)'!DW60/'Summary ($)'!DW$10,0)</f>
        <v>0</v>
      </c>
      <c r="DX60" s="42">
        <f>IFERROR('Summary ($)'!DX60/'Summary ($)'!DX$10,0)</f>
        <v>0</v>
      </c>
      <c r="DY60" s="42">
        <f>IFERROR('Summary ($)'!DY60/'Summary ($)'!DY$10,0)</f>
        <v>0</v>
      </c>
      <c r="DZ60" s="42">
        <f>IFERROR('Summary ($)'!DZ60/'Summary ($)'!DZ$10,0)</f>
        <v>0</v>
      </c>
      <c r="EA60" s="42">
        <f>IFERROR('Summary ($)'!EA60/'Summary ($)'!EA$10,0)</f>
        <v>0</v>
      </c>
      <c r="EB60" s="42">
        <f>IFERROR('Summary ($)'!EB60/'Summary ($)'!EB$10,0)</f>
        <v>0</v>
      </c>
      <c r="EC60" s="42">
        <f>IFERROR('Summary ($)'!EC60/'Summary ($)'!EC$10,0)</f>
        <v>0</v>
      </c>
      <c r="ED60" s="42">
        <f>IFERROR('Summary ($)'!ED60/'Summary ($)'!ED$10,0)</f>
        <v>0</v>
      </c>
      <c r="EE60" s="42">
        <f>IFERROR('Summary ($)'!EE60/'Summary ($)'!EE$10,0)</f>
        <v>0</v>
      </c>
      <c r="EF60" s="42">
        <f>IFERROR('Summary ($)'!EF60/'Summary ($)'!EF$10,0)</f>
        <v>0</v>
      </c>
      <c r="EG60" s="42">
        <f>IFERROR('Summary ($)'!EG60/'Summary ($)'!EG$10,0)</f>
        <v>0</v>
      </c>
      <c r="EH60" s="42">
        <f>IFERROR('Summary ($)'!EH60/'Summary ($)'!EH$10,0)</f>
        <v>0</v>
      </c>
      <c r="EI60" s="42">
        <f>IFERROR('Summary ($)'!EI60/'Summary ($)'!EI$10,0)</f>
        <v>0</v>
      </c>
      <c r="EJ60" s="42">
        <f>IFERROR('Summary ($)'!EJ60/'Summary ($)'!EJ$10,0)</f>
        <v>0</v>
      </c>
      <c r="EK60" s="42">
        <f>IFERROR('Summary ($)'!EK60/'Summary ($)'!EK$10,0)</f>
        <v>0</v>
      </c>
      <c r="EL60" s="42">
        <f>IFERROR('Summary ($)'!EL60/'Summary ($)'!EL$10,0)</f>
        <v>0</v>
      </c>
      <c r="EM60" s="42">
        <f>IFERROR('Summary ($)'!EM60/'Summary ($)'!EM$10,0)</f>
        <v>0</v>
      </c>
      <c r="EN60" s="42">
        <f>IFERROR('Summary ($)'!EN60/'Summary ($)'!EN$10,0)</f>
        <v>0</v>
      </c>
      <c r="EO60" s="42">
        <f>IFERROR('Summary ($)'!EO60/'Summary ($)'!EO$10,0)</f>
        <v>0</v>
      </c>
      <c r="EP60" s="42">
        <f>IFERROR('Summary ($)'!EP60/'Summary ($)'!EP$10,0)</f>
        <v>0</v>
      </c>
      <c r="EQ60" s="42">
        <f>IFERROR('Summary ($)'!EQ60/'Summary ($)'!EQ$10,0)</f>
        <v>0</v>
      </c>
      <c r="ER60" s="42">
        <f>IFERROR('Summary ($)'!ER60/'Summary ($)'!ER$10,0)</f>
        <v>0</v>
      </c>
      <c r="ES60" s="42">
        <f>IFERROR('Summary ($)'!ES60/'Summary ($)'!ES$10,0)</f>
        <v>0</v>
      </c>
      <c r="ET60" s="42">
        <f>IFERROR('Summary ($)'!ET60/'Summary ($)'!ET$10,0)</f>
        <v>0</v>
      </c>
      <c r="EU60" s="42">
        <f>IFERROR('Summary ($)'!EU60/'Summary ($)'!EU$10,0)</f>
        <v>0</v>
      </c>
      <c r="EV60" s="42">
        <f>IFERROR('Summary ($)'!EV60/'Summary ($)'!EV$10,0)</f>
        <v>0</v>
      </c>
      <c r="EW60" s="42">
        <f>IFERROR('Summary ($)'!EW60/'Summary ($)'!EW$10,0)</f>
        <v>0</v>
      </c>
      <c r="EX60" s="42">
        <f>IFERROR('Summary ($)'!EX60/'Summary ($)'!EX$10,0)</f>
        <v>0</v>
      </c>
      <c r="EY60" s="42">
        <f>IFERROR('Summary ($)'!EY60/'Summary ($)'!EY$10,0)</f>
        <v>0</v>
      </c>
      <c r="EZ60" s="42">
        <f>IFERROR('Summary ($)'!EZ60/'Summary ($)'!EZ$10,0)</f>
        <v>0</v>
      </c>
      <c r="FA60" s="42">
        <f>IFERROR('Summary ($)'!FA60/'Summary ($)'!FA$10,0)</f>
        <v>0</v>
      </c>
      <c r="FB60" s="42">
        <f>IFERROR('Summary ($)'!FB60/'Summary ($)'!FB$10,0)</f>
        <v>0</v>
      </c>
      <c r="FC60" s="42">
        <f>IFERROR('Summary ($)'!FC60/'Summary ($)'!FC$10,0)</f>
        <v>0</v>
      </c>
      <c r="FD60" s="42">
        <f>IFERROR('Summary ($)'!FD60/'Summary ($)'!FD$10,0)</f>
        <v>0</v>
      </c>
      <c r="FE60" s="42">
        <f>IFERROR('Summary ($)'!FE60/'Summary ($)'!FE$10,0)</f>
        <v>0</v>
      </c>
      <c r="FF60" s="42">
        <f>IFERROR('Summary ($)'!FF60/'Summary ($)'!FF$10,0)</f>
        <v>0</v>
      </c>
    </row>
    <row r="61" spans="1:162" x14ac:dyDescent="0.25">
      <c r="A61" s="34" t="s">
        <v>85</v>
      </c>
      <c r="B61" s="35" t="s">
        <v>86</v>
      </c>
      <c r="C61" s="42">
        <f>IFERROR('Summary ($)'!C61/'Summary ($)'!C$10,0)</f>
        <v>0</v>
      </c>
      <c r="D61" s="42">
        <f>IFERROR('Summary ($)'!D61/'Summary ($)'!D$10,0)</f>
        <v>0</v>
      </c>
      <c r="E61" s="42">
        <f>IFERROR('Summary ($)'!E61/'Summary ($)'!E$10,0)</f>
        <v>0</v>
      </c>
      <c r="F61" s="42">
        <f>IFERROR('Summary ($)'!F61/'Summary ($)'!F$10,0)</f>
        <v>0</v>
      </c>
      <c r="G61" s="42">
        <f>IFERROR('Summary ($)'!G61/'Summary ($)'!G$10,0)</f>
        <v>0</v>
      </c>
      <c r="H61" s="42">
        <f>IFERROR('Summary ($)'!H61/'Summary ($)'!H$10,0)</f>
        <v>0</v>
      </c>
      <c r="I61" s="42">
        <f>IFERROR('Summary ($)'!I61/'Summary ($)'!I$10,0)</f>
        <v>0</v>
      </c>
      <c r="J61" s="42">
        <f>IFERROR('Summary ($)'!J61/'Summary ($)'!J$10,0)</f>
        <v>0</v>
      </c>
      <c r="K61" s="42">
        <f>IFERROR('Summary ($)'!K61/'Summary ($)'!K$10,0)</f>
        <v>0</v>
      </c>
      <c r="L61" s="42">
        <f>IFERROR('Summary ($)'!L61/'Summary ($)'!L$10,0)</f>
        <v>0</v>
      </c>
      <c r="M61" s="42">
        <f>IFERROR('Summary ($)'!M61/'Summary ($)'!M$10,0)</f>
        <v>0</v>
      </c>
      <c r="N61" s="42">
        <f>IFERROR('Summary ($)'!N61/'Summary ($)'!N$10,0)</f>
        <v>0</v>
      </c>
      <c r="O61" s="42">
        <f>IFERROR('Summary ($)'!O61/'Summary ($)'!O$10,0)</f>
        <v>0</v>
      </c>
      <c r="P61" s="42">
        <f>IFERROR('Summary ($)'!P61/'Summary ($)'!P$10,0)</f>
        <v>0</v>
      </c>
      <c r="Q61" s="42">
        <f>IFERROR('Summary ($)'!Q61/'Summary ($)'!Q$10,0)</f>
        <v>0</v>
      </c>
      <c r="R61" s="42">
        <f>IFERROR('Summary ($)'!R61/'Summary ($)'!R$10,0)</f>
        <v>0</v>
      </c>
      <c r="S61" s="42">
        <f>IFERROR('Summary ($)'!S61/'Summary ($)'!S$10,0)</f>
        <v>0</v>
      </c>
      <c r="T61" s="42">
        <f>IFERROR('Summary ($)'!T61/'Summary ($)'!T$10,0)</f>
        <v>0</v>
      </c>
      <c r="U61" s="42">
        <f>IFERROR('Summary ($)'!U61/'Summary ($)'!U$10,0)</f>
        <v>0</v>
      </c>
      <c r="V61" s="42">
        <f>IFERROR('Summary ($)'!V61/'Summary ($)'!V$10,0)</f>
        <v>0</v>
      </c>
      <c r="W61" s="42">
        <f>IFERROR('Summary ($)'!W61/'Summary ($)'!W$10,0)</f>
        <v>0</v>
      </c>
      <c r="X61" s="42">
        <f>IFERROR('Summary ($)'!X61/'Summary ($)'!X$10,0)</f>
        <v>0</v>
      </c>
      <c r="Y61" s="42">
        <f>IFERROR('Summary ($)'!Y61/'Summary ($)'!Y$10,0)</f>
        <v>0</v>
      </c>
      <c r="Z61" s="42">
        <f>IFERROR('Summary ($)'!Z61/'Summary ($)'!Z$10,0)</f>
        <v>0</v>
      </c>
      <c r="AA61" s="42">
        <f>IFERROR('Summary ($)'!AA61/'Summary ($)'!AA$10,0)</f>
        <v>0</v>
      </c>
      <c r="AB61" s="42">
        <f>IFERROR('Summary ($)'!AB61/'Summary ($)'!AB$10,0)</f>
        <v>0</v>
      </c>
      <c r="AC61" s="42">
        <f>IFERROR('Summary ($)'!AC61/'Summary ($)'!AC$10,0)</f>
        <v>0</v>
      </c>
      <c r="AD61" s="42">
        <f>IFERROR('Summary ($)'!AD61/'Summary ($)'!AD$10,0)</f>
        <v>0</v>
      </c>
      <c r="AE61" s="42">
        <f>IFERROR('Summary ($)'!AE61/'Summary ($)'!AE$10,0)</f>
        <v>0</v>
      </c>
      <c r="AF61" s="42">
        <f>IFERROR('Summary ($)'!AF61/'Summary ($)'!AF$10,0)</f>
        <v>0</v>
      </c>
      <c r="AG61" s="42">
        <f>IFERROR('Summary ($)'!AG61/'Summary ($)'!AG$10,0)</f>
        <v>0</v>
      </c>
      <c r="AH61" s="42">
        <f>IFERROR('Summary ($)'!AH61/'Summary ($)'!AH$10,0)</f>
        <v>0</v>
      </c>
      <c r="AI61" s="42">
        <f>IFERROR('Summary ($)'!AI61/'Summary ($)'!AI$10,0)</f>
        <v>0</v>
      </c>
      <c r="AJ61" s="42">
        <f>IFERROR('Summary ($)'!AJ61/'Summary ($)'!AJ$10,0)</f>
        <v>0</v>
      </c>
      <c r="AK61" s="42">
        <f>IFERROR('Summary ($)'!AK61/'Summary ($)'!AK$10,0)</f>
        <v>0</v>
      </c>
      <c r="AL61" s="42">
        <f>IFERROR('Summary ($)'!AL61/'Summary ($)'!AL$10,0)</f>
        <v>0</v>
      </c>
      <c r="AM61" s="42">
        <f>IFERROR('Summary ($)'!AM61/'Summary ($)'!AM$10,0)</f>
        <v>0</v>
      </c>
      <c r="AN61" s="42">
        <f>IFERROR('Summary ($)'!AN61/'Summary ($)'!AN$10,0)</f>
        <v>0</v>
      </c>
      <c r="AO61" s="42">
        <f>IFERROR('Summary ($)'!AO61/'Summary ($)'!AO$10,0)</f>
        <v>0</v>
      </c>
      <c r="AP61" s="42">
        <f>IFERROR('Summary ($)'!AP61/'Summary ($)'!AP$10,0)</f>
        <v>0</v>
      </c>
      <c r="AQ61" s="42">
        <f>IFERROR('Summary ($)'!AQ61/'Summary ($)'!AQ$10,0)</f>
        <v>0</v>
      </c>
      <c r="AR61" s="42">
        <f>IFERROR('Summary ($)'!AR61/'Summary ($)'!AR$10,0)</f>
        <v>0</v>
      </c>
      <c r="AS61" s="42">
        <f>IFERROR('Summary ($)'!AS61/'Summary ($)'!AS$10,0)</f>
        <v>0</v>
      </c>
      <c r="AT61" s="42">
        <f>IFERROR('Summary ($)'!AT61/'Summary ($)'!AT$10,0)</f>
        <v>0</v>
      </c>
      <c r="AU61" s="42">
        <f>IFERROR('Summary ($)'!AU61/'Summary ($)'!AU$10,0)</f>
        <v>0</v>
      </c>
      <c r="AV61" s="42">
        <f>IFERROR('Summary ($)'!AV61/'Summary ($)'!AV$10,0)</f>
        <v>0</v>
      </c>
      <c r="AW61" s="42">
        <f>IFERROR('Summary ($)'!AW61/'Summary ($)'!AW$10,0)</f>
        <v>0</v>
      </c>
      <c r="AX61" s="42">
        <f>IFERROR('Summary ($)'!AX61/'Summary ($)'!AX$10,0)</f>
        <v>0</v>
      </c>
      <c r="AY61" s="42">
        <f>IFERROR('Summary ($)'!AY61/'Summary ($)'!AY$10,0)</f>
        <v>0</v>
      </c>
      <c r="AZ61" s="42">
        <f>IFERROR('Summary ($)'!AZ61/'Summary ($)'!AZ$10,0)</f>
        <v>0</v>
      </c>
      <c r="BA61" s="42">
        <f>IFERROR('Summary ($)'!BA61/'Summary ($)'!BA$10,0)</f>
        <v>0</v>
      </c>
      <c r="BB61" s="42">
        <f>IFERROR('Summary ($)'!BB61/'Summary ($)'!BB$10,0)</f>
        <v>0</v>
      </c>
      <c r="BC61" s="42">
        <f>IFERROR('Summary ($)'!BC61/'Summary ($)'!BC$10,0)</f>
        <v>0</v>
      </c>
      <c r="BD61" s="42">
        <f>IFERROR('Summary ($)'!BD61/'Summary ($)'!BD$10,0)</f>
        <v>0</v>
      </c>
      <c r="BE61" s="42">
        <f>IFERROR('Summary ($)'!BE61/'Summary ($)'!BE$10,0)</f>
        <v>0</v>
      </c>
      <c r="BF61" s="42">
        <f>IFERROR('Summary ($)'!BF61/'Summary ($)'!BF$10,0)</f>
        <v>0</v>
      </c>
      <c r="BG61" s="42">
        <f>IFERROR('Summary ($)'!BG61/'Summary ($)'!BG$10,0)</f>
        <v>0</v>
      </c>
      <c r="BH61" s="42">
        <f>IFERROR('Summary ($)'!BH61/'Summary ($)'!BH$10,0)</f>
        <v>0</v>
      </c>
      <c r="BI61" s="42">
        <f>IFERROR('Summary ($)'!BI61/'Summary ($)'!BI$10,0)</f>
        <v>0</v>
      </c>
      <c r="BJ61" s="42">
        <f>IFERROR('Summary ($)'!BJ61/'Summary ($)'!BJ$10,0)</f>
        <v>0</v>
      </c>
      <c r="BK61" s="42">
        <f>IFERROR('Summary ($)'!BK61/'Summary ($)'!BK$10,0)</f>
        <v>0</v>
      </c>
      <c r="BL61" s="42">
        <f>IFERROR('Summary ($)'!BL61/'Summary ($)'!BL$10,0)</f>
        <v>0</v>
      </c>
      <c r="BM61" s="42">
        <f>IFERROR('Summary ($)'!BM61/'Summary ($)'!BM$10,0)</f>
        <v>0</v>
      </c>
      <c r="BN61" s="42">
        <f>IFERROR('Summary ($)'!BN61/'Summary ($)'!BN$10,0)</f>
        <v>0</v>
      </c>
      <c r="BO61" s="42">
        <f>IFERROR('Summary ($)'!BO61/'Summary ($)'!BO$10,0)</f>
        <v>0</v>
      </c>
      <c r="BP61" s="42">
        <f>IFERROR('Summary ($)'!BP61/'Summary ($)'!BP$10,0)</f>
        <v>0</v>
      </c>
      <c r="BQ61" s="42">
        <f>IFERROR('Summary ($)'!BQ61/'Summary ($)'!BQ$10,0)</f>
        <v>0</v>
      </c>
      <c r="BR61" s="42">
        <f>IFERROR('Summary ($)'!BR61/'Summary ($)'!BR$10,0)</f>
        <v>0</v>
      </c>
      <c r="BS61" s="42">
        <f>IFERROR('Summary ($)'!BS61/'Summary ($)'!BS$10,0)</f>
        <v>0</v>
      </c>
      <c r="BT61" s="42">
        <f>IFERROR('Summary ($)'!BT61/'Summary ($)'!BT$10,0)</f>
        <v>0</v>
      </c>
      <c r="BU61" s="42">
        <f>IFERROR('Summary ($)'!BU61/'Summary ($)'!BU$10,0)</f>
        <v>0</v>
      </c>
      <c r="BV61" s="42">
        <f>IFERROR('Summary ($)'!BV61/'Summary ($)'!BV$10,0)</f>
        <v>0</v>
      </c>
      <c r="BW61" s="42">
        <f>IFERROR('Summary ($)'!BW61/'Summary ($)'!BW$10,0)</f>
        <v>0</v>
      </c>
      <c r="BX61" s="42">
        <f>IFERROR('Summary ($)'!BX61/'Summary ($)'!BX$10,0)</f>
        <v>0</v>
      </c>
      <c r="BY61" s="42">
        <f>IFERROR('Summary ($)'!BY61/'Summary ($)'!BY$10,0)</f>
        <v>0</v>
      </c>
      <c r="BZ61" s="42">
        <f>IFERROR('Summary ($)'!BZ61/'Summary ($)'!BZ$10,0)</f>
        <v>0</v>
      </c>
      <c r="CA61" s="42">
        <f>IFERROR('Summary ($)'!CA61/'Summary ($)'!CA$10,0)</f>
        <v>0</v>
      </c>
      <c r="CB61" s="42">
        <f>IFERROR('Summary ($)'!CB61/'Summary ($)'!CB$10,0)</f>
        <v>0</v>
      </c>
      <c r="CC61" s="42">
        <f>IFERROR('Summary ($)'!CC61/'Summary ($)'!CC$10,0)</f>
        <v>0</v>
      </c>
      <c r="CD61" s="42">
        <f>IFERROR('Summary ($)'!CD61/'Summary ($)'!CD$10,0)</f>
        <v>0</v>
      </c>
      <c r="CE61" s="42">
        <f>IFERROR('Summary ($)'!CE61/'Summary ($)'!CE$10,0)</f>
        <v>0</v>
      </c>
      <c r="CF61" s="42">
        <f>IFERROR('Summary ($)'!CF61/'Summary ($)'!CF$10,0)</f>
        <v>0</v>
      </c>
      <c r="CG61" s="42">
        <f>IFERROR('Summary ($)'!CG61/'Summary ($)'!CG$10,0)</f>
        <v>0</v>
      </c>
      <c r="CH61" s="42">
        <f>IFERROR('Summary ($)'!CH61/'Summary ($)'!CH$10,0)</f>
        <v>0</v>
      </c>
      <c r="CI61" s="42">
        <f>IFERROR('Summary ($)'!CI61/'Summary ($)'!CI$10,0)</f>
        <v>0</v>
      </c>
      <c r="CJ61" s="42">
        <f>IFERROR('Summary ($)'!CJ61/'Summary ($)'!CJ$10,0)</f>
        <v>0</v>
      </c>
      <c r="CK61" s="42">
        <f>IFERROR('Summary ($)'!CK61/'Summary ($)'!CK$10,0)</f>
        <v>0</v>
      </c>
      <c r="CL61" s="42">
        <f>IFERROR('Summary ($)'!CL61/'Summary ($)'!CL$10,0)</f>
        <v>0</v>
      </c>
      <c r="CM61" s="42">
        <f>IFERROR('Summary ($)'!CM61/'Summary ($)'!CM$10,0)</f>
        <v>0</v>
      </c>
      <c r="CN61" s="42">
        <f>IFERROR('Summary ($)'!CN61/'Summary ($)'!CN$10,0)</f>
        <v>0</v>
      </c>
      <c r="CO61" s="42">
        <f>IFERROR('Summary ($)'!CO61/'Summary ($)'!CO$10,0)</f>
        <v>0</v>
      </c>
      <c r="CP61" s="42">
        <f>IFERROR('Summary ($)'!CP61/'Summary ($)'!CP$10,0)</f>
        <v>0</v>
      </c>
      <c r="CQ61" s="42">
        <f>IFERROR('Summary ($)'!CQ61/'Summary ($)'!CQ$10,0)</f>
        <v>0</v>
      </c>
      <c r="CR61" s="42">
        <f>IFERROR('Summary ($)'!CR61/'Summary ($)'!CR$10,0)</f>
        <v>0</v>
      </c>
      <c r="CS61" s="42">
        <f>IFERROR('Summary ($)'!CS61/'Summary ($)'!CS$10,0)</f>
        <v>0</v>
      </c>
      <c r="CT61" s="42">
        <f>IFERROR('Summary ($)'!CT61/'Summary ($)'!CT$10,0)</f>
        <v>0</v>
      </c>
      <c r="CU61" s="42">
        <f>IFERROR('Summary ($)'!CU61/'Summary ($)'!CU$10,0)</f>
        <v>0</v>
      </c>
      <c r="CV61" s="42">
        <f>IFERROR('Summary ($)'!CV61/'Summary ($)'!CV$10,0)</f>
        <v>0</v>
      </c>
      <c r="CW61" s="42">
        <f>IFERROR('Summary ($)'!CW61/'Summary ($)'!CW$10,0)</f>
        <v>0</v>
      </c>
      <c r="CX61" s="42">
        <f>IFERROR('Summary ($)'!CX61/'Summary ($)'!CX$10,0)</f>
        <v>0</v>
      </c>
      <c r="CY61" s="42">
        <f>IFERROR('Summary ($)'!CY61/'Summary ($)'!CY$10,0)</f>
        <v>0</v>
      </c>
      <c r="CZ61" s="42">
        <f>IFERROR('Summary ($)'!CZ61/'Summary ($)'!CZ$10,0)</f>
        <v>0</v>
      </c>
      <c r="DA61" s="42">
        <f>IFERROR('Summary ($)'!DA61/'Summary ($)'!DA$10,0)</f>
        <v>0</v>
      </c>
      <c r="DB61" s="42">
        <f>IFERROR('Summary ($)'!DB61/'Summary ($)'!DB$10,0)</f>
        <v>0</v>
      </c>
      <c r="DC61" s="42">
        <f>IFERROR('Summary ($)'!DC61/'Summary ($)'!DC$10,0)</f>
        <v>0</v>
      </c>
      <c r="DD61" s="42">
        <f>IFERROR('Summary ($)'!DD61/'Summary ($)'!DD$10,0)</f>
        <v>0</v>
      </c>
      <c r="DE61" s="42">
        <f>IFERROR('Summary ($)'!DE61/'Summary ($)'!DE$10,0)</f>
        <v>0</v>
      </c>
      <c r="DF61" s="42">
        <f>IFERROR('Summary ($)'!DF61/'Summary ($)'!DF$10,0)</f>
        <v>0</v>
      </c>
      <c r="DG61" s="42">
        <f>IFERROR('Summary ($)'!DG61/'Summary ($)'!DG$10,0)</f>
        <v>0</v>
      </c>
      <c r="DH61" s="42">
        <f>IFERROR('Summary ($)'!DH61/'Summary ($)'!DH$10,0)</f>
        <v>0</v>
      </c>
      <c r="DI61" s="42">
        <f>IFERROR('Summary ($)'!DI61/'Summary ($)'!DI$10,0)</f>
        <v>0</v>
      </c>
      <c r="DJ61" s="42">
        <f>IFERROR('Summary ($)'!DJ61/'Summary ($)'!DJ$10,0)</f>
        <v>0</v>
      </c>
      <c r="DK61" s="42">
        <f>IFERROR('Summary ($)'!DK61/'Summary ($)'!DK$10,0)</f>
        <v>0</v>
      </c>
      <c r="DL61" s="42">
        <f>IFERROR('Summary ($)'!DL61/'Summary ($)'!DL$10,0)</f>
        <v>0</v>
      </c>
      <c r="DM61" s="42">
        <f>IFERROR('Summary ($)'!DM61/'Summary ($)'!DM$10,0)</f>
        <v>0</v>
      </c>
      <c r="DN61" s="42">
        <f>IFERROR('Summary ($)'!DN61/'Summary ($)'!DN$10,0)</f>
        <v>0</v>
      </c>
      <c r="DO61" s="42">
        <f>IFERROR('Summary ($)'!DO61/'Summary ($)'!DO$10,0)</f>
        <v>0</v>
      </c>
      <c r="DP61" s="42">
        <f>IFERROR('Summary ($)'!DP61/'Summary ($)'!DP$10,0)</f>
        <v>0</v>
      </c>
      <c r="DQ61" s="42">
        <f>IFERROR('Summary ($)'!DQ61/'Summary ($)'!DQ$10,0)</f>
        <v>0</v>
      </c>
      <c r="DR61" s="42">
        <f>IFERROR('Summary ($)'!DR61/'Summary ($)'!DR$10,0)</f>
        <v>0</v>
      </c>
      <c r="DS61" s="42">
        <f>IFERROR('Summary ($)'!DS61/'Summary ($)'!DS$10,0)</f>
        <v>0</v>
      </c>
      <c r="DT61" s="42">
        <f>IFERROR('Summary ($)'!DT61/'Summary ($)'!DT$10,0)</f>
        <v>0</v>
      </c>
      <c r="DU61" s="42">
        <f>IFERROR('Summary ($)'!DU61/'Summary ($)'!DU$10,0)</f>
        <v>0</v>
      </c>
      <c r="DV61" s="42">
        <f>IFERROR('Summary ($)'!DV61/'Summary ($)'!DV$10,0)</f>
        <v>0</v>
      </c>
      <c r="DW61" s="42">
        <f>IFERROR('Summary ($)'!DW61/'Summary ($)'!DW$10,0)</f>
        <v>0</v>
      </c>
      <c r="DX61" s="42">
        <f>IFERROR('Summary ($)'!DX61/'Summary ($)'!DX$10,0)</f>
        <v>0</v>
      </c>
      <c r="DY61" s="42">
        <f>IFERROR('Summary ($)'!DY61/'Summary ($)'!DY$10,0)</f>
        <v>0</v>
      </c>
      <c r="DZ61" s="42">
        <f>IFERROR('Summary ($)'!DZ61/'Summary ($)'!DZ$10,0)</f>
        <v>0</v>
      </c>
      <c r="EA61" s="42">
        <f>IFERROR('Summary ($)'!EA61/'Summary ($)'!EA$10,0)</f>
        <v>0</v>
      </c>
      <c r="EB61" s="42">
        <f>IFERROR('Summary ($)'!EB61/'Summary ($)'!EB$10,0)</f>
        <v>0</v>
      </c>
      <c r="EC61" s="42">
        <f>IFERROR('Summary ($)'!EC61/'Summary ($)'!EC$10,0)</f>
        <v>0</v>
      </c>
      <c r="ED61" s="42">
        <f>IFERROR('Summary ($)'!ED61/'Summary ($)'!ED$10,0)</f>
        <v>0</v>
      </c>
      <c r="EE61" s="42">
        <f>IFERROR('Summary ($)'!EE61/'Summary ($)'!EE$10,0)</f>
        <v>0</v>
      </c>
      <c r="EF61" s="42">
        <f>IFERROR('Summary ($)'!EF61/'Summary ($)'!EF$10,0)</f>
        <v>0</v>
      </c>
      <c r="EG61" s="42">
        <f>IFERROR('Summary ($)'!EG61/'Summary ($)'!EG$10,0)</f>
        <v>0</v>
      </c>
      <c r="EH61" s="42">
        <f>IFERROR('Summary ($)'!EH61/'Summary ($)'!EH$10,0)</f>
        <v>0</v>
      </c>
      <c r="EI61" s="42">
        <f>IFERROR('Summary ($)'!EI61/'Summary ($)'!EI$10,0)</f>
        <v>0</v>
      </c>
      <c r="EJ61" s="42">
        <f>IFERROR('Summary ($)'!EJ61/'Summary ($)'!EJ$10,0)</f>
        <v>0</v>
      </c>
      <c r="EK61" s="42">
        <f>IFERROR('Summary ($)'!EK61/'Summary ($)'!EK$10,0)</f>
        <v>0</v>
      </c>
      <c r="EL61" s="42">
        <f>IFERROR('Summary ($)'!EL61/'Summary ($)'!EL$10,0)</f>
        <v>0</v>
      </c>
      <c r="EM61" s="42">
        <f>IFERROR('Summary ($)'!EM61/'Summary ($)'!EM$10,0)</f>
        <v>0</v>
      </c>
      <c r="EN61" s="42">
        <f>IFERROR('Summary ($)'!EN61/'Summary ($)'!EN$10,0)</f>
        <v>0</v>
      </c>
      <c r="EO61" s="42">
        <f>IFERROR('Summary ($)'!EO61/'Summary ($)'!EO$10,0)</f>
        <v>0</v>
      </c>
      <c r="EP61" s="42">
        <f>IFERROR('Summary ($)'!EP61/'Summary ($)'!EP$10,0)</f>
        <v>0</v>
      </c>
      <c r="EQ61" s="42">
        <f>IFERROR('Summary ($)'!EQ61/'Summary ($)'!EQ$10,0)</f>
        <v>0</v>
      </c>
      <c r="ER61" s="42">
        <f>IFERROR('Summary ($)'!ER61/'Summary ($)'!ER$10,0)</f>
        <v>0</v>
      </c>
      <c r="ES61" s="42">
        <f>IFERROR('Summary ($)'!ES61/'Summary ($)'!ES$10,0)</f>
        <v>0</v>
      </c>
      <c r="ET61" s="42">
        <f>IFERROR('Summary ($)'!ET61/'Summary ($)'!ET$10,0)</f>
        <v>0</v>
      </c>
      <c r="EU61" s="42">
        <f>IFERROR('Summary ($)'!EU61/'Summary ($)'!EU$10,0)</f>
        <v>0</v>
      </c>
      <c r="EV61" s="42">
        <f>IFERROR('Summary ($)'!EV61/'Summary ($)'!EV$10,0)</f>
        <v>0</v>
      </c>
      <c r="EW61" s="42">
        <f>IFERROR('Summary ($)'!EW61/'Summary ($)'!EW$10,0)</f>
        <v>0</v>
      </c>
      <c r="EX61" s="42">
        <f>IFERROR('Summary ($)'!EX61/'Summary ($)'!EX$10,0)</f>
        <v>0</v>
      </c>
      <c r="EY61" s="42">
        <f>IFERROR('Summary ($)'!EY61/'Summary ($)'!EY$10,0)</f>
        <v>0</v>
      </c>
      <c r="EZ61" s="42">
        <f>IFERROR('Summary ($)'!EZ61/'Summary ($)'!EZ$10,0)</f>
        <v>0</v>
      </c>
      <c r="FA61" s="42">
        <f>IFERROR('Summary ($)'!FA61/'Summary ($)'!FA$10,0)</f>
        <v>0</v>
      </c>
      <c r="FB61" s="42">
        <f>IFERROR('Summary ($)'!FB61/'Summary ($)'!FB$10,0)</f>
        <v>0</v>
      </c>
      <c r="FC61" s="42">
        <f>IFERROR('Summary ($)'!FC61/'Summary ($)'!FC$10,0)</f>
        <v>0</v>
      </c>
      <c r="FD61" s="42">
        <f>IFERROR('Summary ($)'!FD61/'Summary ($)'!FD$10,0)</f>
        <v>0</v>
      </c>
      <c r="FE61" s="42">
        <f>IFERROR('Summary ($)'!FE61/'Summary ($)'!FE$10,0)</f>
        <v>0</v>
      </c>
      <c r="FF61" s="42">
        <f>IFERROR('Summary ($)'!FF61/'Summary ($)'!FF$10,0)</f>
        <v>0</v>
      </c>
    </row>
    <row r="62" spans="1:162" x14ac:dyDescent="0.25">
      <c r="A62" s="39" t="s">
        <v>87</v>
      </c>
      <c r="B62" s="39" t="s">
        <v>88</v>
      </c>
      <c r="C62" s="42">
        <f>IFERROR('Summary ($)'!C62/'Summary ($)'!C$10,0)</f>
        <v>0</v>
      </c>
      <c r="D62" s="42">
        <f>IFERROR('Summary ($)'!D62/'Summary ($)'!D$10,0)</f>
        <v>0</v>
      </c>
      <c r="E62" s="42">
        <f>IFERROR('Summary ($)'!E62/'Summary ($)'!E$10,0)</f>
        <v>7.1728717017137375E-10</v>
      </c>
      <c r="F62" s="42">
        <f>IFERROR('Summary ($)'!F62/'Summary ($)'!F$10,0)</f>
        <v>0</v>
      </c>
      <c r="G62" s="42">
        <f>IFERROR('Summary ($)'!G62/'Summary ($)'!G$10,0)</f>
        <v>0</v>
      </c>
      <c r="H62" s="42">
        <f>IFERROR('Summary ($)'!H62/'Summary ($)'!H$10,0)</f>
        <v>0</v>
      </c>
      <c r="I62" s="42">
        <f>IFERROR('Summary ($)'!I62/'Summary ($)'!I$10,0)</f>
        <v>0</v>
      </c>
      <c r="J62" s="42">
        <f>IFERROR('Summary ($)'!J62/'Summary ($)'!J$10,0)</f>
        <v>0</v>
      </c>
      <c r="K62" s="42">
        <f>IFERROR('Summary ($)'!K62/'Summary ($)'!K$10,0)</f>
        <v>0</v>
      </c>
      <c r="L62" s="42">
        <f>IFERROR('Summary ($)'!L62/'Summary ($)'!L$10,0)</f>
        <v>0</v>
      </c>
      <c r="M62" s="42">
        <f>IFERROR('Summary ($)'!M62/'Summary ($)'!M$10,0)</f>
        <v>0</v>
      </c>
      <c r="N62" s="42">
        <f>IFERROR('Summary ($)'!N62/'Summary ($)'!N$10,0)</f>
        <v>0</v>
      </c>
      <c r="O62" s="42">
        <f>IFERROR('Summary ($)'!O62/'Summary ($)'!O$10,0)</f>
        <v>0</v>
      </c>
      <c r="P62" s="42">
        <f>IFERROR('Summary ($)'!P62/'Summary ($)'!P$10,0)</f>
        <v>0</v>
      </c>
      <c r="Q62" s="42">
        <f>IFERROR('Summary ($)'!Q62/'Summary ($)'!Q$10,0)</f>
        <v>0</v>
      </c>
      <c r="R62" s="42">
        <f>IFERROR('Summary ($)'!R62/'Summary ($)'!R$10,0)</f>
        <v>0</v>
      </c>
      <c r="S62" s="42">
        <f>IFERROR('Summary ($)'!S62/'Summary ($)'!S$10,0)</f>
        <v>0</v>
      </c>
      <c r="T62" s="42">
        <f>IFERROR('Summary ($)'!T62/'Summary ($)'!T$10,0)</f>
        <v>0</v>
      </c>
      <c r="U62" s="42">
        <f>IFERROR('Summary ($)'!U62/'Summary ($)'!U$10,0)</f>
        <v>0</v>
      </c>
      <c r="V62" s="42">
        <f>IFERROR('Summary ($)'!V62/'Summary ($)'!V$10,0)</f>
        <v>0</v>
      </c>
      <c r="W62" s="42">
        <f>IFERROR('Summary ($)'!W62/'Summary ($)'!W$10,0)</f>
        <v>0</v>
      </c>
      <c r="X62" s="42">
        <f>IFERROR('Summary ($)'!X62/'Summary ($)'!X$10,0)</f>
        <v>0</v>
      </c>
      <c r="Y62" s="42">
        <f>IFERROR('Summary ($)'!Y62/'Summary ($)'!Y$10,0)</f>
        <v>0</v>
      </c>
      <c r="Z62" s="42">
        <f>IFERROR('Summary ($)'!Z62/'Summary ($)'!Z$10,0)</f>
        <v>0</v>
      </c>
      <c r="AA62" s="42">
        <f>IFERROR('Summary ($)'!AA62/'Summary ($)'!AA$10,0)</f>
        <v>0</v>
      </c>
      <c r="AB62" s="42">
        <f>IFERROR('Summary ($)'!AB62/'Summary ($)'!AB$10,0)</f>
        <v>0</v>
      </c>
      <c r="AC62" s="42">
        <f>IFERROR('Summary ($)'!AC62/'Summary ($)'!AC$10,0)</f>
        <v>0</v>
      </c>
      <c r="AD62" s="42">
        <f>IFERROR('Summary ($)'!AD62/'Summary ($)'!AD$10,0)</f>
        <v>0</v>
      </c>
      <c r="AE62" s="42">
        <f>IFERROR('Summary ($)'!AE62/'Summary ($)'!AE$10,0)</f>
        <v>0</v>
      </c>
      <c r="AF62" s="42">
        <f>IFERROR('Summary ($)'!AF62/'Summary ($)'!AF$10,0)</f>
        <v>0</v>
      </c>
      <c r="AG62" s="42">
        <f>IFERROR('Summary ($)'!AG62/'Summary ($)'!AG$10,0)</f>
        <v>0</v>
      </c>
      <c r="AH62" s="42">
        <f>IFERROR('Summary ($)'!AH62/'Summary ($)'!AH$10,0)</f>
        <v>0</v>
      </c>
      <c r="AI62" s="42">
        <f>IFERROR('Summary ($)'!AI62/'Summary ($)'!AI$10,0)</f>
        <v>0</v>
      </c>
      <c r="AJ62" s="42">
        <f>IFERROR('Summary ($)'!AJ62/'Summary ($)'!AJ$10,0)</f>
        <v>0</v>
      </c>
      <c r="AK62" s="42">
        <f>IFERROR('Summary ($)'!AK62/'Summary ($)'!AK$10,0)</f>
        <v>0</v>
      </c>
      <c r="AL62" s="42">
        <f>IFERROR('Summary ($)'!AL62/'Summary ($)'!AL$10,0)</f>
        <v>0</v>
      </c>
      <c r="AM62" s="42">
        <f>IFERROR('Summary ($)'!AM62/'Summary ($)'!AM$10,0)</f>
        <v>0</v>
      </c>
      <c r="AN62" s="42">
        <f>IFERROR('Summary ($)'!AN62/'Summary ($)'!AN$10,0)</f>
        <v>0</v>
      </c>
      <c r="AO62" s="42">
        <f>IFERROR('Summary ($)'!AO62/'Summary ($)'!AO$10,0)</f>
        <v>0</v>
      </c>
      <c r="AP62" s="42">
        <f>IFERROR('Summary ($)'!AP62/'Summary ($)'!AP$10,0)</f>
        <v>0</v>
      </c>
      <c r="AQ62" s="42">
        <f>IFERROR('Summary ($)'!AQ62/'Summary ($)'!AQ$10,0)</f>
        <v>0</v>
      </c>
      <c r="AR62" s="42">
        <f>IFERROR('Summary ($)'!AR62/'Summary ($)'!AR$10,0)</f>
        <v>0</v>
      </c>
      <c r="AS62" s="42">
        <f>IFERROR('Summary ($)'!AS62/'Summary ($)'!AS$10,0)</f>
        <v>0</v>
      </c>
      <c r="AT62" s="42">
        <f>IFERROR('Summary ($)'!AT62/'Summary ($)'!AT$10,0)</f>
        <v>0</v>
      </c>
      <c r="AU62" s="42">
        <f>IFERROR('Summary ($)'!AU62/'Summary ($)'!AU$10,0)</f>
        <v>0</v>
      </c>
      <c r="AV62" s="42">
        <f>IFERROR('Summary ($)'!AV62/'Summary ($)'!AV$10,0)</f>
        <v>0</v>
      </c>
      <c r="AW62" s="42">
        <f>IFERROR('Summary ($)'!AW62/'Summary ($)'!AW$10,0)</f>
        <v>0</v>
      </c>
      <c r="AX62" s="42">
        <f>IFERROR('Summary ($)'!AX62/'Summary ($)'!AX$10,0)</f>
        <v>0</v>
      </c>
      <c r="AY62" s="42">
        <f>IFERROR('Summary ($)'!AY62/'Summary ($)'!AY$10,0)</f>
        <v>0</v>
      </c>
      <c r="AZ62" s="42">
        <f>IFERROR('Summary ($)'!AZ62/'Summary ($)'!AZ$10,0)</f>
        <v>0</v>
      </c>
      <c r="BA62" s="42">
        <f>IFERROR('Summary ($)'!BA62/'Summary ($)'!BA$10,0)</f>
        <v>0</v>
      </c>
      <c r="BB62" s="42">
        <f>IFERROR('Summary ($)'!BB62/'Summary ($)'!BB$10,0)</f>
        <v>0</v>
      </c>
      <c r="BC62" s="42">
        <f>IFERROR('Summary ($)'!BC62/'Summary ($)'!BC$10,0)</f>
        <v>0</v>
      </c>
      <c r="BD62" s="42">
        <f>IFERROR('Summary ($)'!BD62/'Summary ($)'!BD$10,0)</f>
        <v>0</v>
      </c>
      <c r="BE62" s="42">
        <f>IFERROR('Summary ($)'!BE62/'Summary ($)'!BE$10,0)</f>
        <v>0</v>
      </c>
      <c r="BF62" s="42">
        <f>IFERROR('Summary ($)'!BF62/'Summary ($)'!BF$10,0)</f>
        <v>0</v>
      </c>
      <c r="BG62" s="42">
        <f>IFERROR('Summary ($)'!BG62/'Summary ($)'!BG$10,0)</f>
        <v>0</v>
      </c>
      <c r="BH62" s="42">
        <f>IFERROR('Summary ($)'!BH62/'Summary ($)'!BH$10,0)</f>
        <v>0</v>
      </c>
      <c r="BI62" s="42">
        <f>IFERROR('Summary ($)'!BI62/'Summary ($)'!BI$10,0)</f>
        <v>0</v>
      </c>
      <c r="BJ62" s="42">
        <f>IFERROR('Summary ($)'!BJ62/'Summary ($)'!BJ$10,0)</f>
        <v>0</v>
      </c>
      <c r="BK62" s="42">
        <f>IFERROR('Summary ($)'!BK62/'Summary ($)'!BK$10,0)</f>
        <v>0</v>
      </c>
      <c r="BL62" s="42">
        <f>IFERROR('Summary ($)'!BL62/'Summary ($)'!BL$10,0)</f>
        <v>0</v>
      </c>
      <c r="BM62" s="42">
        <f>IFERROR('Summary ($)'!BM62/'Summary ($)'!BM$10,0)</f>
        <v>0</v>
      </c>
      <c r="BN62" s="42">
        <f>IFERROR('Summary ($)'!BN62/'Summary ($)'!BN$10,0)</f>
        <v>0</v>
      </c>
      <c r="BO62" s="42">
        <f>IFERROR('Summary ($)'!BO62/'Summary ($)'!BO$10,0)</f>
        <v>0</v>
      </c>
      <c r="BP62" s="42">
        <f>IFERROR('Summary ($)'!BP62/'Summary ($)'!BP$10,0)</f>
        <v>0</v>
      </c>
      <c r="BQ62" s="42">
        <f>IFERROR('Summary ($)'!BQ62/'Summary ($)'!BQ$10,0)</f>
        <v>0</v>
      </c>
      <c r="BR62" s="42">
        <f>IFERROR('Summary ($)'!BR62/'Summary ($)'!BR$10,0)</f>
        <v>0</v>
      </c>
      <c r="BS62" s="42">
        <f>IFERROR('Summary ($)'!BS62/'Summary ($)'!BS$10,0)</f>
        <v>0</v>
      </c>
      <c r="BT62" s="42">
        <f>IFERROR('Summary ($)'!BT62/'Summary ($)'!BT$10,0)</f>
        <v>0</v>
      </c>
      <c r="BU62" s="42">
        <f>IFERROR('Summary ($)'!BU62/'Summary ($)'!BU$10,0)</f>
        <v>0</v>
      </c>
      <c r="BV62" s="42">
        <f>IFERROR('Summary ($)'!BV62/'Summary ($)'!BV$10,0)</f>
        <v>0</v>
      </c>
      <c r="BW62" s="42">
        <f>IFERROR('Summary ($)'!BW62/'Summary ($)'!BW$10,0)</f>
        <v>0</v>
      </c>
      <c r="BX62" s="42">
        <f>IFERROR('Summary ($)'!BX62/'Summary ($)'!BX$10,0)</f>
        <v>0</v>
      </c>
      <c r="BY62" s="42">
        <f>IFERROR('Summary ($)'!BY62/'Summary ($)'!BY$10,0)</f>
        <v>0</v>
      </c>
      <c r="BZ62" s="42">
        <f>IFERROR('Summary ($)'!BZ62/'Summary ($)'!BZ$10,0)</f>
        <v>0</v>
      </c>
      <c r="CA62" s="42">
        <f>IFERROR('Summary ($)'!CA62/'Summary ($)'!CA$10,0)</f>
        <v>0</v>
      </c>
      <c r="CB62" s="42">
        <f>IFERROR('Summary ($)'!CB62/'Summary ($)'!CB$10,0)</f>
        <v>0</v>
      </c>
      <c r="CC62" s="42">
        <f>IFERROR('Summary ($)'!CC62/'Summary ($)'!CC$10,0)</f>
        <v>0</v>
      </c>
      <c r="CD62" s="42">
        <f>IFERROR('Summary ($)'!CD62/'Summary ($)'!CD$10,0)</f>
        <v>0</v>
      </c>
      <c r="CE62" s="42">
        <f>IFERROR('Summary ($)'!CE62/'Summary ($)'!CE$10,0)</f>
        <v>0</v>
      </c>
      <c r="CF62" s="42">
        <f>IFERROR('Summary ($)'!CF62/'Summary ($)'!CF$10,0)</f>
        <v>0</v>
      </c>
      <c r="CG62" s="42">
        <f>IFERROR('Summary ($)'!CG62/'Summary ($)'!CG$10,0)</f>
        <v>0</v>
      </c>
      <c r="CH62" s="42">
        <f>IFERROR('Summary ($)'!CH62/'Summary ($)'!CH$10,0)</f>
        <v>0</v>
      </c>
      <c r="CI62" s="42">
        <f>IFERROR('Summary ($)'!CI62/'Summary ($)'!CI$10,0)</f>
        <v>0</v>
      </c>
      <c r="CJ62" s="42">
        <f>IFERROR('Summary ($)'!CJ62/'Summary ($)'!CJ$10,0)</f>
        <v>0</v>
      </c>
      <c r="CK62" s="42">
        <f>IFERROR('Summary ($)'!CK62/'Summary ($)'!CK$10,0)</f>
        <v>0</v>
      </c>
      <c r="CL62" s="42">
        <f>IFERROR('Summary ($)'!CL62/'Summary ($)'!CL$10,0)</f>
        <v>0</v>
      </c>
      <c r="CM62" s="42">
        <f>IFERROR('Summary ($)'!CM62/'Summary ($)'!CM$10,0)</f>
        <v>0</v>
      </c>
      <c r="CN62" s="42">
        <f>IFERROR('Summary ($)'!CN62/'Summary ($)'!CN$10,0)</f>
        <v>0</v>
      </c>
      <c r="CO62" s="42">
        <f>IFERROR('Summary ($)'!CO62/'Summary ($)'!CO$10,0)</f>
        <v>0</v>
      </c>
      <c r="CP62" s="42">
        <f>IFERROR('Summary ($)'!CP62/'Summary ($)'!CP$10,0)</f>
        <v>0</v>
      </c>
      <c r="CQ62" s="42">
        <f>IFERROR('Summary ($)'!CQ62/'Summary ($)'!CQ$10,0)</f>
        <v>0</v>
      </c>
      <c r="CR62" s="42">
        <f>IFERROR('Summary ($)'!CR62/'Summary ($)'!CR$10,0)</f>
        <v>0</v>
      </c>
      <c r="CS62" s="42">
        <f>IFERROR('Summary ($)'!CS62/'Summary ($)'!CS$10,0)</f>
        <v>0</v>
      </c>
      <c r="CT62" s="42">
        <f>IFERROR('Summary ($)'!CT62/'Summary ($)'!CT$10,0)</f>
        <v>0</v>
      </c>
      <c r="CU62" s="42">
        <f>IFERROR('Summary ($)'!CU62/'Summary ($)'!CU$10,0)</f>
        <v>0</v>
      </c>
      <c r="CV62" s="42">
        <f>IFERROR('Summary ($)'!CV62/'Summary ($)'!CV$10,0)</f>
        <v>0</v>
      </c>
      <c r="CW62" s="42">
        <f>IFERROR('Summary ($)'!CW62/'Summary ($)'!CW$10,0)</f>
        <v>0</v>
      </c>
      <c r="CX62" s="42">
        <f>IFERROR('Summary ($)'!CX62/'Summary ($)'!CX$10,0)</f>
        <v>0</v>
      </c>
      <c r="CY62" s="42">
        <f>IFERROR('Summary ($)'!CY62/'Summary ($)'!CY$10,0)</f>
        <v>0</v>
      </c>
      <c r="CZ62" s="42">
        <f>IFERROR('Summary ($)'!CZ62/'Summary ($)'!CZ$10,0)</f>
        <v>0</v>
      </c>
      <c r="DA62" s="42">
        <f>IFERROR('Summary ($)'!DA62/'Summary ($)'!DA$10,0)</f>
        <v>0</v>
      </c>
      <c r="DB62" s="42">
        <f>IFERROR('Summary ($)'!DB62/'Summary ($)'!DB$10,0)</f>
        <v>0</v>
      </c>
      <c r="DC62" s="42">
        <f>IFERROR('Summary ($)'!DC62/'Summary ($)'!DC$10,0)</f>
        <v>0</v>
      </c>
      <c r="DD62" s="42">
        <f>IFERROR('Summary ($)'!DD62/'Summary ($)'!DD$10,0)</f>
        <v>0</v>
      </c>
      <c r="DE62" s="42">
        <f>IFERROR('Summary ($)'!DE62/'Summary ($)'!DE$10,0)</f>
        <v>0</v>
      </c>
      <c r="DF62" s="42">
        <f>IFERROR('Summary ($)'!DF62/'Summary ($)'!DF$10,0)</f>
        <v>0</v>
      </c>
      <c r="DG62" s="42">
        <f>IFERROR('Summary ($)'!DG62/'Summary ($)'!DG$10,0)</f>
        <v>0</v>
      </c>
      <c r="DH62" s="42">
        <f>IFERROR('Summary ($)'!DH62/'Summary ($)'!DH$10,0)</f>
        <v>0</v>
      </c>
      <c r="DI62" s="42">
        <f>IFERROR('Summary ($)'!DI62/'Summary ($)'!DI$10,0)</f>
        <v>0</v>
      </c>
      <c r="DJ62" s="42">
        <f>IFERROR('Summary ($)'!DJ62/'Summary ($)'!DJ$10,0)</f>
        <v>0</v>
      </c>
      <c r="DK62" s="42">
        <f>IFERROR('Summary ($)'!DK62/'Summary ($)'!DK$10,0)</f>
        <v>0</v>
      </c>
      <c r="DL62" s="42">
        <f>IFERROR('Summary ($)'!DL62/'Summary ($)'!DL$10,0)</f>
        <v>0</v>
      </c>
      <c r="DM62" s="42">
        <f>IFERROR('Summary ($)'!DM62/'Summary ($)'!DM$10,0)</f>
        <v>0</v>
      </c>
      <c r="DN62" s="42">
        <f>IFERROR('Summary ($)'!DN62/'Summary ($)'!DN$10,0)</f>
        <v>0</v>
      </c>
      <c r="DO62" s="42">
        <f>IFERROR('Summary ($)'!DO62/'Summary ($)'!DO$10,0)</f>
        <v>0</v>
      </c>
      <c r="DP62" s="42">
        <f>IFERROR('Summary ($)'!DP62/'Summary ($)'!DP$10,0)</f>
        <v>0</v>
      </c>
      <c r="DQ62" s="42">
        <f>IFERROR('Summary ($)'!DQ62/'Summary ($)'!DQ$10,0)</f>
        <v>0</v>
      </c>
      <c r="DR62" s="42">
        <f>IFERROR('Summary ($)'!DR62/'Summary ($)'!DR$10,0)</f>
        <v>0</v>
      </c>
      <c r="DS62" s="42">
        <f>IFERROR('Summary ($)'!DS62/'Summary ($)'!DS$10,0)</f>
        <v>0</v>
      </c>
      <c r="DT62" s="42">
        <f>IFERROR('Summary ($)'!DT62/'Summary ($)'!DT$10,0)</f>
        <v>0</v>
      </c>
      <c r="DU62" s="42">
        <f>IFERROR('Summary ($)'!DU62/'Summary ($)'!DU$10,0)</f>
        <v>0</v>
      </c>
      <c r="DV62" s="42">
        <f>IFERROR('Summary ($)'!DV62/'Summary ($)'!DV$10,0)</f>
        <v>0</v>
      </c>
      <c r="DW62" s="42">
        <f>IFERROR('Summary ($)'!DW62/'Summary ($)'!DW$10,0)</f>
        <v>0</v>
      </c>
      <c r="DX62" s="42">
        <f>IFERROR('Summary ($)'!DX62/'Summary ($)'!DX$10,0)</f>
        <v>0</v>
      </c>
      <c r="DY62" s="42">
        <f>IFERROR('Summary ($)'!DY62/'Summary ($)'!DY$10,0)</f>
        <v>0</v>
      </c>
      <c r="DZ62" s="42">
        <f>IFERROR('Summary ($)'!DZ62/'Summary ($)'!DZ$10,0)</f>
        <v>0</v>
      </c>
      <c r="EA62" s="42">
        <f>IFERROR('Summary ($)'!EA62/'Summary ($)'!EA$10,0)</f>
        <v>0</v>
      </c>
      <c r="EB62" s="42">
        <f>IFERROR('Summary ($)'!EB62/'Summary ($)'!EB$10,0)</f>
        <v>0</v>
      </c>
      <c r="EC62" s="42">
        <f>IFERROR('Summary ($)'!EC62/'Summary ($)'!EC$10,0)</f>
        <v>0</v>
      </c>
      <c r="ED62" s="42">
        <f>IFERROR('Summary ($)'!ED62/'Summary ($)'!ED$10,0)</f>
        <v>0</v>
      </c>
      <c r="EE62" s="42">
        <f>IFERROR('Summary ($)'!EE62/'Summary ($)'!EE$10,0)</f>
        <v>0</v>
      </c>
      <c r="EF62" s="42">
        <f>IFERROR('Summary ($)'!EF62/'Summary ($)'!EF$10,0)</f>
        <v>0</v>
      </c>
      <c r="EG62" s="42">
        <f>IFERROR('Summary ($)'!EG62/'Summary ($)'!EG$10,0)</f>
        <v>0</v>
      </c>
      <c r="EH62" s="42">
        <f>IFERROR('Summary ($)'!EH62/'Summary ($)'!EH$10,0)</f>
        <v>0</v>
      </c>
      <c r="EI62" s="42">
        <f>IFERROR('Summary ($)'!EI62/'Summary ($)'!EI$10,0)</f>
        <v>0</v>
      </c>
      <c r="EJ62" s="42">
        <f>IFERROR('Summary ($)'!EJ62/'Summary ($)'!EJ$10,0)</f>
        <v>0</v>
      </c>
      <c r="EK62" s="42">
        <f>IFERROR('Summary ($)'!EK62/'Summary ($)'!EK$10,0)</f>
        <v>0</v>
      </c>
      <c r="EL62" s="42">
        <f>IFERROR('Summary ($)'!EL62/'Summary ($)'!EL$10,0)</f>
        <v>0</v>
      </c>
      <c r="EM62" s="42">
        <f>IFERROR('Summary ($)'!EM62/'Summary ($)'!EM$10,0)</f>
        <v>0</v>
      </c>
      <c r="EN62" s="42">
        <f>IFERROR('Summary ($)'!EN62/'Summary ($)'!EN$10,0)</f>
        <v>0</v>
      </c>
      <c r="EO62" s="42">
        <f>IFERROR('Summary ($)'!EO62/'Summary ($)'!EO$10,0)</f>
        <v>0</v>
      </c>
      <c r="EP62" s="42">
        <f>IFERROR('Summary ($)'!EP62/'Summary ($)'!EP$10,0)</f>
        <v>0</v>
      </c>
      <c r="EQ62" s="42">
        <f>IFERROR('Summary ($)'!EQ62/'Summary ($)'!EQ$10,0)</f>
        <v>0</v>
      </c>
      <c r="ER62" s="42">
        <f>IFERROR('Summary ($)'!ER62/'Summary ($)'!ER$10,0)</f>
        <v>0</v>
      </c>
      <c r="ES62" s="42">
        <f>IFERROR('Summary ($)'!ES62/'Summary ($)'!ES$10,0)</f>
        <v>0</v>
      </c>
      <c r="ET62" s="42">
        <f>IFERROR('Summary ($)'!ET62/'Summary ($)'!ET$10,0)</f>
        <v>0</v>
      </c>
      <c r="EU62" s="42">
        <f>IFERROR('Summary ($)'!EU62/'Summary ($)'!EU$10,0)</f>
        <v>0</v>
      </c>
      <c r="EV62" s="42">
        <f>IFERROR('Summary ($)'!EV62/'Summary ($)'!EV$10,0)</f>
        <v>0</v>
      </c>
      <c r="EW62" s="42">
        <f>IFERROR('Summary ($)'!EW62/'Summary ($)'!EW$10,0)</f>
        <v>0</v>
      </c>
      <c r="EX62" s="42">
        <f>IFERROR('Summary ($)'!EX62/'Summary ($)'!EX$10,0)</f>
        <v>0</v>
      </c>
      <c r="EY62" s="42">
        <f>IFERROR('Summary ($)'!EY62/'Summary ($)'!EY$10,0)</f>
        <v>0</v>
      </c>
      <c r="EZ62" s="42">
        <f>IFERROR('Summary ($)'!EZ62/'Summary ($)'!EZ$10,0)</f>
        <v>0</v>
      </c>
      <c r="FA62" s="42">
        <f>IFERROR('Summary ($)'!FA62/'Summary ($)'!FA$10,0)</f>
        <v>0</v>
      </c>
      <c r="FB62" s="42">
        <f>IFERROR('Summary ($)'!FB62/'Summary ($)'!FB$10,0)</f>
        <v>0</v>
      </c>
      <c r="FC62" s="42">
        <f>IFERROR('Summary ($)'!FC62/'Summary ($)'!FC$10,0)</f>
        <v>0</v>
      </c>
      <c r="FD62" s="42">
        <f>IFERROR('Summary ($)'!FD62/'Summary ($)'!FD$10,0)</f>
        <v>0</v>
      </c>
      <c r="FE62" s="42">
        <f>IFERROR('Summary ($)'!FE62/'Summary ($)'!FE$10,0)</f>
        <v>0</v>
      </c>
      <c r="FF62" s="42">
        <f>IFERROR('Summary ($)'!FF62/'Summary ($)'!FF$10,0)</f>
        <v>0</v>
      </c>
    </row>
    <row r="63" spans="1:162" x14ac:dyDescent="0.25">
      <c r="A63" s="31" t="s">
        <v>89</v>
      </c>
      <c r="B63" s="31" t="s">
        <v>88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25">
      <c r="A64" s="39" t="s">
        <v>90</v>
      </c>
      <c r="B64" s="39" t="s">
        <v>88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25">
      <c r="A65" s="31" t="s">
        <v>91</v>
      </c>
      <c r="B65" s="31" t="s">
        <v>88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ht="15.75" thickBot="1" x14ac:dyDescent="0.3">
      <c r="A66" s="40" t="s">
        <v>65</v>
      </c>
      <c r="B66" s="41"/>
      <c r="C66" s="42">
        <f>SUM(C59:C65)</f>
        <v>0.46426999118210244</v>
      </c>
      <c r="D66" s="42">
        <f t="shared" ref="D66:BO66" si="8">SUM(D59:D65)</f>
        <v>0.52839500328505573</v>
      </c>
      <c r="E66" s="42">
        <f t="shared" si="8"/>
        <v>0.33649113128246483</v>
      </c>
      <c r="F66" s="42">
        <f t="shared" si="8"/>
        <v>0.31620019236841607</v>
      </c>
      <c r="G66" s="42">
        <f t="shared" si="8"/>
        <v>0</v>
      </c>
      <c r="H66" s="42">
        <f t="shared" si="8"/>
        <v>0</v>
      </c>
      <c r="I66" s="42">
        <f t="shared" si="8"/>
        <v>0</v>
      </c>
      <c r="J66" s="42">
        <f t="shared" si="8"/>
        <v>0.33946624146056653</v>
      </c>
      <c r="K66" s="42">
        <f t="shared" si="8"/>
        <v>0.34677387350611349</v>
      </c>
      <c r="L66" s="42">
        <f t="shared" si="8"/>
        <v>0</v>
      </c>
      <c r="M66" s="42">
        <f t="shared" si="8"/>
        <v>0</v>
      </c>
      <c r="N66" s="42">
        <f t="shared" si="8"/>
        <v>0</v>
      </c>
      <c r="O66" s="42">
        <f t="shared" si="8"/>
        <v>0</v>
      </c>
      <c r="P66" s="42">
        <f t="shared" si="8"/>
        <v>0</v>
      </c>
      <c r="Q66" s="42">
        <f t="shared" si="8"/>
        <v>0</v>
      </c>
      <c r="R66" s="42">
        <f t="shared" si="8"/>
        <v>0</v>
      </c>
      <c r="S66" s="42">
        <f t="shared" si="8"/>
        <v>0</v>
      </c>
      <c r="T66" s="42">
        <f t="shared" si="8"/>
        <v>0</v>
      </c>
      <c r="U66" s="42">
        <f t="shared" si="8"/>
        <v>0</v>
      </c>
      <c r="V66" s="42">
        <f t="shared" si="8"/>
        <v>0</v>
      </c>
      <c r="W66" s="42">
        <f t="shared" si="8"/>
        <v>0</v>
      </c>
      <c r="X66" s="42">
        <f t="shared" si="8"/>
        <v>0</v>
      </c>
      <c r="Y66" s="42">
        <f t="shared" si="8"/>
        <v>0</v>
      </c>
      <c r="Z66" s="42">
        <f t="shared" si="8"/>
        <v>0</v>
      </c>
      <c r="AA66" s="42">
        <f t="shared" si="8"/>
        <v>0</v>
      </c>
      <c r="AB66" s="42">
        <f t="shared" si="8"/>
        <v>0</v>
      </c>
      <c r="AC66" s="42">
        <f t="shared" si="8"/>
        <v>0</v>
      </c>
      <c r="AD66" s="42">
        <f t="shared" si="8"/>
        <v>0</v>
      </c>
      <c r="AE66" s="42">
        <f t="shared" si="8"/>
        <v>0</v>
      </c>
      <c r="AF66" s="42">
        <f t="shared" si="8"/>
        <v>0</v>
      </c>
      <c r="AG66" s="42">
        <f t="shared" si="8"/>
        <v>0</v>
      </c>
      <c r="AH66" s="42">
        <f t="shared" si="8"/>
        <v>0</v>
      </c>
      <c r="AI66" s="42">
        <f t="shared" si="8"/>
        <v>0</v>
      </c>
      <c r="AJ66" s="42">
        <f t="shared" si="8"/>
        <v>0</v>
      </c>
      <c r="AK66" s="42">
        <f t="shared" si="8"/>
        <v>0</v>
      </c>
      <c r="AL66" s="42">
        <f t="shared" si="8"/>
        <v>0</v>
      </c>
      <c r="AM66" s="42">
        <f t="shared" si="8"/>
        <v>0</v>
      </c>
      <c r="AN66" s="42">
        <f t="shared" si="8"/>
        <v>0</v>
      </c>
      <c r="AO66" s="42">
        <f t="shared" si="8"/>
        <v>0</v>
      </c>
      <c r="AP66" s="42">
        <f t="shared" si="8"/>
        <v>0</v>
      </c>
      <c r="AQ66" s="42">
        <f t="shared" si="8"/>
        <v>0</v>
      </c>
      <c r="AR66" s="42">
        <f t="shared" si="8"/>
        <v>0</v>
      </c>
      <c r="AS66" s="42">
        <f t="shared" si="8"/>
        <v>0</v>
      </c>
      <c r="AT66" s="42">
        <f t="shared" si="8"/>
        <v>0</v>
      </c>
      <c r="AU66" s="42">
        <f t="shared" si="8"/>
        <v>0</v>
      </c>
      <c r="AV66" s="42">
        <f t="shared" si="8"/>
        <v>0</v>
      </c>
      <c r="AW66" s="42">
        <f t="shared" si="8"/>
        <v>0</v>
      </c>
      <c r="AX66" s="42">
        <f t="shared" si="8"/>
        <v>0</v>
      </c>
      <c r="AY66" s="42">
        <f t="shared" si="8"/>
        <v>0</v>
      </c>
      <c r="AZ66" s="42">
        <f t="shared" si="8"/>
        <v>0</v>
      </c>
      <c r="BA66" s="42">
        <f t="shared" si="8"/>
        <v>0</v>
      </c>
      <c r="BB66" s="42">
        <f t="shared" si="8"/>
        <v>0</v>
      </c>
      <c r="BC66" s="42">
        <f t="shared" si="8"/>
        <v>0</v>
      </c>
      <c r="BD66" s="42">
        <f t="shared" si="8"/>
        <v>0</v>
      </c>
      <c r="BE66" s="42">
        <f t="shared" si="8"/>
        <v>0</v>
      </c>
      <c r="BF66" s="42">
        <f t="shared" si="8"/>
        <v>0</v>
      </c>
      <c r="BG66" s="42">
        <f t="shared" si="8"/>
        <v>0</v>
      </c>
      <c r="BH66" s="42">
        <f t="shared" si="8"/>
        <v>0</v>
      </c>
      <c r="BI66" s="42">
        <f t="shared" si="8"/>
        <v>0</v>
      </c>
      <c r="BJ66" s="42">
        <f t="shared" si="8"/>
        <v>0</v>
      </c>
      <c r="BK66" s="42">
        <f t="shared" si="8"/>
        <v>0</v>
      </c>
      <c r="BL66" s="42">
        <f t="shared" si="8"/>
        <v>0</v>
      </c>
      <c r="BM66" s="42">
        <f t="shared" si="8"/>
        <v>0</v>
      </c>
      <c r="BN66" s="42">
        <f t="shared" si="8"/>
        <v>0</v>
      </c>
      <c r="BO66" s="42">
        <f t="shared" si="8"/>
        <v>0</v>
      </c>
      <c r="BP66" s="42">
        <f t="shared" ref="BP66:EA66" si="9">SUM(BP59:BP65)</f>
        <v>0</v>
      </c>
      <c r="BQ66" s="42">
        <f t="shared" si="9"/>
        <v>0</v>
      </c>
      <c r="BR66" s="42">
        <f t="shared" si="9"/>
        <v>0</v>
      </c>
      <c r="BS66" s="42">
        <f t="shared" si="9"/>
        <v>0</v>
      </c>
      <c r="BT66" s="42">
        <f t="shared" si="9"/>
        <v>0</v>
      </c>
      <c r="BU66" s="42">
        <f t="shared" si="9"/>
        <v>0</v>
      </c>
      <c r="BV66" s="42">
        <f t="shared" si="9"/>
        <v>0</v>
      </c>
      <c r="BW66" s="42">
        <f t="shared" si="9"/>
        <v>0</v>
      </c>
      <c r="BX66" s="42">
        <f t="shared" si="9"/>
        <v>0</v>
      </c>
      <c r="BY66" s="42">
        <f t="shared" si="9"/>
        <v>0</v>
      </c>
      <c r="BZ66" s="42">
        <f t="shared" si="9"/>
        <v>0</v>
      </c>
      <c r="CA66" s="42">
        <f t="shared" si="9"/>
        <v>0</v>
      </c>
      <c r="CB66" s="42">
        <f t="shared" si="9"/>
        <v>0</v>
      </c>
      <c r="CC66" s="42">
        <f t="shared" si="9"/>
        <v>0</v>
      </c>
      <c r="CD66" s="42">
        <f t="shared" si="9"/>
        <v>0</v>
      </c>
      <c r="CE66" s="42">
        <f t="shared" si="9"/>
        <v>0</v>
      </c>
      <c r="CF66" s="42">
        <f t="shared" si="9"/>
        <v>0</v>
      </c>
      <c r="CG66" s="42">
        <f t="shared" si="9"/>
        <v>0</v>
      </c>
      <c r="CH66" s="42">
        <f t="shared" si="9"/>
        <v>0</v>
      </c>
      <c r="CI66" s="42">
        <f t="shared" si="9"/>
        <v>0</v>
      </c>
      <c r="CJ66" s="42">
        <f t="shared" si="9"/>
        <v>0</v>
      </c>
      <c r="CK66" s="42">
        <f t="shared" si="9"/>
        <v>0</v>
      </c>
      <c r="CL66" s="42">
        <f t="shared" si="9"/>
        <v>0</v>
      </c>
      <c r="CM66" s="42">
        <f t="shared" si="9"/>
        <v>0</v>
      </c>
      <c r="CN66" s="42">
        <f t="shared" si="9"/>
        <v>0</v>
      </c>
      <c r="CO66" s="42">
        <f t="shared" si="9"/>
        <v>0</v>
      </c>
      <c r="CP66" s="42">
        <f t="shared" si="9"/>
        <v>0</v>
      </c>
      <c r="CQ66" s="42">
        <f t="shared" si="9"/>
        <v>0</v>
      </c>
      <c r="CR66" s="42">
        <f t="shared" si="9"/>
        <v>0</v>
      </c>
      <c r="CS66" s="42">
        <f t="shared" si="9"/>
        <v>0</v>
      </c>
      <c r="CT66" s="42">
        <f t="shared" si="9"/>
        <v>0</v>
      </c>
      <c r="CU66" s="42">
        <f t="shared" si="9"/>
        <v>0</v>
      </c>
      <c r="CV66" s="42">
        <f t="shared" si="9"/>
        <v>0</v>
      </c>
      <c r="CW66" s="42">
        <f t="shared" si="9"/>
        <v>0</v>
      </c>
      <c r="CX66" s="42">
        <f t="shared" si="9"/>
        <v>0</v>
      </c>
      <c r="CY66" s="42">
        <f t="shared" si="9"/>
        <v>0</v>
      </c>
      <c r="CZ66" s="42">
        <f t="shared" si="9"/>
        <v>0</v>
      </c>
      <c r="DA66" s="42">
        <f t="shared" si="9"/>
        <v>0</v>
      </c>
      <c r="DB66" s="42">
        <f t="shared" si="9"/>
        <v>0</v>
      </c>
      <c r="DC66" s="42">
        <f t="shared" si="9"/>
        <v>0</v>
      </c>
      <c r="DD66" s="42">
        <f t="shared" si="9"/>
        <v>0</v>
      </c>
      <c r="DE66" s="42">
        <f t="shared" si="9"/>
        <v>0</v>
      </c>
      <c r="DF66" s="42">
        <f t="shared" si="9"/>
        <v>0</v>
      </c>
      <c r="DG66" s="42">
        <f t="shared" si="9"/>
        <v>0</v>
      </c>
      <c r="DH66" s="42">
        <f t="shared" si="9"/>
        <v>0</v>
      </c>
      <c r="DI66" s="42">
        <f t="shared" si="9"/>
        <v>0</v>
      </c>
      <c r="DJ66" s="42">
        <f t="shared" si="9"/>
        <v>0</v>
      </c>
      <c r="DK66" s="42">
        <f t="shared" si="9"/>
        <v>0</v>
      </c>
      <c r="DL66" s="42">
        <f t="shared" si="9"/>
        <v>0</v>
      </c>
      <c r="DM66" s="42">
        <f t="shared" si="9"/>
        <v>0</v>
      </c>
      <c r="DN66" s="42">
        <f t="shared" si="9"/>
        <v>0</v>
      </c>
      <c r="DO66" s="42">
        <f t="shared" si="9"/>
        <v>0</v>
      </c>
      <c r="DP66" s="42">
        <f t="shared" si="9"/>
        <v>0</v>
      </c>
      <c r="DQ66" s="42">
        <f t="shared" si="9"/>
        <v>0</v>
      </c>
      <c r="DR66" s="42">
        <f t="shared" si="9"/>
        <v>0</v>
      </c>
      <c r="DS66" s="42">
        <f t="shared" si="9"/>
        <v>0</v>
      </c>
      <c r="DT66" s="42">
        <f t="shared" si="9"/>
        <v>0</v>
      </c>
      <c r="DU66" s="42">
        <f t="shared" si="9"/>
        <v>0</v>
      </c>
      <c r="DV66" s="42">
        <f t="shared" si="9"/>
        <v>0</v>
      </c>
      <c r="DW66" s="42">
        <f t="shared" si="9"/>
        <v>0</v>
      </c>
      <c r="DX66" s="42">
        <f t="shared" si="9"/>
        <v>0</v>
      </c>
      <c r="DY66" s="42">
        <f t="shared" si="9"/>
        <v>0</v>
      </c>
      <c r="DZ66" s="42">
        <f t="shared" si="9"/>
        <v>0</v>
      </c>
      <c r="EA66" s="42">
        <f t="shared" si="9"/>
        <v>0</v>
      </c>
      <c r="EB66" s="42">
        <f t="shared" ref="EB66:FF66" si="10">SUM(EB59:EB65)</f>
        <v>0</v>
      </c>
      <c r="EC66" s="42">
        <f t="shared" si="10"/>
        <v>0</v>
      </c>
      <c r="ED66" s="42">
        <f t="shared" si="10"/>
        <v>0</v>
      </c>
      <c r="EE66" s="42">
        <f t="shared" si="10"/>
        <v>0</v>
      </c>
      <c r="EF66" s="42">
        <f t="shared" si="10"/>
        <v>0</v>
      </c>
      <c r="EG66" s="42">
        <f t="shared" si="10"/>
        <v>0</v>
      </c>
      <c r="EH66" s="42">
        <f t="shared" si="10"/>
        <v>0</v>
      </c>
      <c r="EI66" s="42">
        <f t="shared" si="10"/>
        <v>0</v>
      </c>
      <c r="EJ66" s="42">
        <f t="shared" si="10"/>
        <v>0</v>
      </c>
      <c r="EK66" s="42">
        <f t="shared" si="10"/>
        <v>0</v>
      </c>
      <c r="EL66" s="42">
        <f t="shared" si="10"/>
        <v>0</v>
      </c>
      <c r="EM66" s="42">
        <f t="shared" si="10"/>
        <v>0</v>
      </c>
      <c r="EN66" s="42">
        <f t="shared" si="10"/>
        <v>0</v>
      </c>
      <c r="EO66" s="42">
        <f t="shared" si="10"/>
        <v>0</v>
      </c>
      <c r="EP66" s="42">
        <f t="shared" si="10"/>
        <v>0</v>
      </c>
      <c r="EQ66" s="42">
        <f t="shared" si="10"/>
        <v>0</v>
      </c>
      <c r="ER66" s="42">
        <f t="shared" si="10"/>
        <v>0</v>
      </c>
      <c r="ES66" s="42">
        <f t="shared" si="10"/>
        <v>0</v>
      </c>
      <c r="ET66" s="42">
        <f t="shared" si="10"/>
        <v>0</v>
      </c>
      <c r="EU66" s="42">
        <f t="shared" si="10"/>
        <v>0</v>
      </c>
      <c r="EV66" s="42">
        <f t="shared" si="10"/>
        <v>0</v>
      </c>
      <c r="EW66" s="42">
        <f t="shared" si="10"/>
        <v>0</v>
      </c>
      <c r="EX66" s="42">
        <f t="shared" si="10"/>
        <v>0</v>
      </c>
      <c r="EY66" s="42">
        <f t="shared" si="10"/>
        <v>0</v>
      </c>
      <c r="EZ66" s="42">
        <f t="shared" si="10"/>
        <v>0</v>
      </c>
      <c r="FA66" s="42">
        <f t="shared" si="10"/>
        <v>0</v>
      </c>
      <c r="FB66" s="42">
        <f t="shared" si="10"/>
        <v>0</v>
      </c>
      <c r="FC66" s="42">
        <f t="shared" si="10"/>
        <v>0</v>
      </c>
      <c r="FD66" s="42">
        <f t="shared" si="10"/>
        <v>0</v>
      </c>
      <c r="FE66" s="42">
        <f t="shared" si="10"/>
        <v>0</v>
      </c>
      <c r="FF66" s="42">
        <f t="shared" si="10"/>
        <v>0</v>
      </c>
    </row>
    <row r="67" spans="1:162" ht="15.75" thickTop="1" x14ac:dyDescent="0.25">
      <c r="A67" s="26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</row>
    <row r="68" spans="1:162" x14ac:dyDescent="0.25">
      <c r="A68" s="26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</row>
    <row r="69" spans="1:162" x14ac:dyDescent="0.25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</row>
    <row r="70" spans="1:162" x14ac:dyDescent="0.25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</row>
    <row r="71" spans="1:162" x14ac:dyDescent="0.25">
      <c r="A71" s="20" t="s">
        <v>94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</row>
    <row r="72" spans="1:162" x14ac:dyDescent="0.25">
      <c r="A72" s="33" t="s">
        <v>95</v>
      </c>
      <c r="B72" s="33" t="s">
        <v>96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</row>
    <row r="73" spans="1:162" ht="15.75" thickBot="1" x14ac:dyDescent="0.3">
      <c r="A73" s="40" t="s">
        <v>65</v>
      </c>
      <c r="B73" s="41"/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</row>
    <row r="74" spans="1:162" ht="15.75" thickTop="1" x14ac:dyDescent="0.25">
      <c r="A74" s="26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</row>
    <row r="75" spans="1:162" x14ac:dyDescent="0.25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</row>
    <row r="76" spans="1:162" x14ac:dyDescent="0.25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</row>
    <row r="77" spans="1:162" x14ac:dyDescent="0.25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</row>
    <row r="78" spans="1:162" x14ac:dyDescent="0.25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</row>
    <row r="79" spans="1:162" x14ac:dyDescent="0.25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</row>
    <row r="80" spans="1:162" x14ac:dyDescent="0.25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</row>
    <row r="81" spans="1:162" x14ac:dyDescent="0.25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</row>
    <row r="82" spans="1:162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25">
      <c r="A84" s="28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</row>
    <row r="85" spans="1:162" x14ac:dyDescent="0.25">
      <c r="A85" s="28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</row>
    <row r="86" spans="1:162" x14ac:dyDescent="0.25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162" x14ac:dyDescent="0.25">
      <c r="A87" s="28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162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162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162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162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162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162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162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162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162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x14ac:dyDescent="0.25">
      <c r="A108" s="28"/>
      <c r="B108" s="28"/>
      <c r="C108" s="29"/>
      <c r="D108" s="29"/>
      <c r="F108" s="29"/>
      <c r="G108" s="29"/>
      <c r="H108" s="29"/>
      <c r="I108" s="29"/>
      <c r="J108" s="29"/>
      <c r="K108" s="29"/>
      <c r="M108" s="29"/>
      <c r="N108" s="29"/>
      <c r="O108" s="29"/>
      <c r="P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H108" s="29"/>
      <c r="AI108" s="29"/>
      <c r="AK108" s="29"/>
      <c r="AL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x14ac:dyDescent="0.25">
      <c r="A109" s="28"/>
      <c r="B109" s="28"/>
      <c r="C109" s="29"/>
      <c r="D109" s="29"/>
      <c r="F109" s="29"/>
      <c r="G109" s="29"/>
      <c r="H109" s="29"/>
      <c r="I109" s="29"/>
      <c r="J109" s="29"/>
      <c r="K109" s="29"/>
      <c r="M109" s="29"/>
      <c r="N109" s="29"/>
      <c r="O109" s="29"/>
      <c r="P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H109" s="29"/>
      <c r="AI109" s="29"/>
      <c r="AK109" s="29"/>
      <c r="AL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x14ac:dyDescent="0.25">
      <c r="A110" s="28"/>
      <c r="B110" s="28"/>
      <c r="C110" s="29"/>
      <c r="D110" s="29"/>
      <c r="F110" s="29"/>
      <c r="G110" s="29"/>
      <c r="H110" s="29"/>
      <c r="I110" s="29"/>
      <c r="J110" s="29"/>
      <c r="K110" s="29"/>
      <c r="M110" s="29"/>
      <c r="N110" s="29"/>
      <c r="O110" s="29"/>
      <c r="P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H110" s="29"/>
      <c r="AI110" s="29"/>
      <c r="AK110" s="29"/>
      <c r="AL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x14ac:dyDescent="0.25">
      <c r="A111" s="28"/>
      <c r="B111" s="28"/>
      <c r="C111" s="29"/>
      <c r="D111" s="29"/>
      <c r="F111" s="29"/>
      <c r="G111" s="29"/>
      <c r="H111" s="29"/>
      <c r="I111" s="29"/>
      <c r="J111" s="29"/>
      <c r="K111" s="29"/>
      <c r="M111" s="29"/>
      <c r="N111" s="29"/>
      <c r="O111" s="29"/>
      <c r="P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H111" s="29"/>
      <c r="AI111" s="29"/>
      <c r="AK111" s="29"/>
      <c r="AL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x14ac:dyDescent="0.25">
      <c r="A112" s="28"/>
      <c r="B112" s="28"/>
      <c r="C112" s="29"/>
      <c r="D112" s="29"/>
      <c r="F112" s="29"/>
      <c r="G112" s="29"/>
      <c r="H112" s="29"/>
      <c r="I112" s="29"/>
      <c r="J112" s="29"/>
      <c r="K112" s="29"/>
      <c r="M112" s="29"/>
      <c r="N112" s="29"/>
      <c r="O112" s="29"/>
      <c r="P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H112" s="29"/>
      <c r="AI112" s="29"/>
      <c r="AK112" s="29"/>
      <c r="AL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25">
      <c r="A113" s="28"/>
      <c r="B113" s="28"/>
      <c r="C113" s="29"/>
      <c r="D113" s="29"/>
      <c r="F113" s="29"/>
      <c r="G113" s="29"/>
      <c r="H113" s="29"/>
      <c r="I113" s="29"/>
      <c r="J113" s="29"/>
      <c r="K113" s="29"/>
      <c r="M113" s="29"/>
      <c r="N113" s="29"/>
      <c r="O113" s="29"/>
      <c r="P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H113" s="29"/>
      <c r="AI113" s="29"/>
      <c r="AK113" s="29"/>
      <c r="AL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25">
      <c r="A114" s="28"/>
      <c r="B114" s="28"/>
      <c r="C114" s="29"/>
      <c r="D114" s="29"/>
      <c r="F114" s="29"/>
      <c r="G114" s="29"/>
      <c r="H114" s="29"/>
      <c r="I114" s="29"/>
      <c r="J114" s="29"/>
      <c r="K114" s="29"/>
      <c r="M114" s="29"/>
      <c r="N114" s="29"/>
      <c r="O114" s="29"/>
      <c r="P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H114" s="29"/>
      <c r="AI114" s="29"/>
      <c r="AK114" s="29"/>
      <c r="AL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25">
      <c r="A115" s="28"/>
      <c r="B115" s="28"/>
      <c r="C115" s="29"/>
      <c r="D115" s="29"/>
      <c r="F115" s="29"/>
      <c r="G115" s="29"/>
      <c r="H115" s="29"/>
      <c r="I115" s="29"/>
      <c r="J115" s="29"/>
      <c r="K115" s="29"/>
      <c r="M115" s="29"/>
      <c r="N115" s="29"/>
      <c r="O115" s="29"/>
      <c r="P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H115" s="29"/>
      <c r="AI115" s="29"/>
      <c r="AK115" s="29"/>
      <c r="AL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25">
      <c r="A116" s="28"/>
      <c r="B116" s="28"/>
      <c r="C116" s="29"/>
      <c r="D116" s="29"/>
      <c r="F116" s="29"/>
      <c r="G116" s="29"/>
      <c r="H116" s="29"/>
      <c r="I116" s="29"/>
      <c r="J116" s="29"/>
      <c r="K116" s="29"/>
      <c r="M116" s="29"/>
      <c r="N116" s="29"/>
      <c r="O116" s="29"/>
      <c r="P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H116" s="29"/>
      <c r="AI116" s="29"/>
      <c r="AK116" s="29"/>
      <c r="AL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25">
      <c r="A117" s="28"/>
      <c r="B117" s="28"/>
      <c r="C117" s="29"/>
      <c r="D117" s="29"/>
      <c r="F117" s="29"/>
      <c r="G117" s="29"/>
      <c r="H117" s="29"/>
      <c r="I117" s="29"/>
      <c r="J117" s="29"/>
      <c r="K117" s="29"/>
      <c r="M117" s="29"/>
      <c r="N117" s="29"/>
      <c r="O117" s="29"/>
      <c r="P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H117" s="29"/>
      <c r="AI117" s="29"/>
      <c r="AK117" s="29"/>
      <c r="AL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25">
      <c r="A118" s="28"/>
      <c r="B118" s="28"/>
      <c r="C118" s="29"/>
      <c r="D118" s="29"/>
      <c r="F118" s="29"/>
      <c r="G118" s="29"/>
      <c r="H118" s="29"/>
      <c r="I118" s="29"/>
      <c r="J118" s="29"/>
      <c r="K118" s="29"/>
      <c r="M118" s="29"/>
      <c r="N118" s="29"/>
      <c r="O118" s="29"/>
      <c r="P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H118" s="29"/>
      <c r="AI118" s="29"/>
      <c r="AK118" s="29"/>
      <c r="AL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25">
      <c r="A119" s="28"/>
      <c r="B119" s="28"/>
      <c r="C119" s="29"/>
      <c r="D119" s="29"/>
      <c r="F119" s="29"/>
      <c r="G119" s="29"/>
      <c r="H119" s="29"/>
      <c r="I119" s="29"/>
      <c r="J119" s="29"/>
      <c r="K119" s="29"/>
      <c r="M119" s="29"/>
      <c r="N119" s="29"/>
      <c r="O119" s="29"/>
      <c r="P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H119" s="29"/>
      <c r="AI119" s="29"/>
      <c r="AK119" s="29"/>
      <c r="AL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25">
      <c r="A120" s="28"/>
      <c r="B120" s="28"/>
      <c r="C120" s="29"/>
      <c r="D120" s="29"/>
      <c r="F120" s="29"/>
      <c r="G120" s="29"/>
      <c r="H120" s="29"/>
      <c r="I120" s="29"/>
      <c r="J120" s="29"/>
      <c r="K120" s="29"/>
      <c r="M120" s="29"/>
      <c r="N120" s="29"/>
      <c r="O120" s="29"/>
      <c r="P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H120" s="29"/>
      <c r="AI120" s="29"/>
      <c r="AK120" s="29"/>
      <c r="AL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2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2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2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2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2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2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2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2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25">
      <c r="A129" s="28"/>
      <c r="B129" s="28"/>
      <c r="C129" s="29"/>
      <c r="D129" s="29"/>
      <c r="F129" s="29"/>
      <c r="G129" s="29"/>
      <c r="H129" s="29"/>
      <c r="I129" s="29"/>
      <c r="J129" s="29"/>
      <c r="M129" s="29"/>
      <c r="N129" s="29"/>
      <c r="O129" s="29"/>
      <c r="R129" s="29"/>
      <c r="S129" s="29"/>
      <c r="T129" s="29"/>
      <c r="U129" s="29"/>
      <c r="V129" s="29"/>
      <c r="X129" s="29"/>
      <c r="Y129" s="29"/>
      <c r="Z129" s="29"/>
      <c r="AA129" s="29"/>
      <c r="AB129" s="29"/>
      <c r="AC129" s="29"/>
      <c r="AD129" s="29"/>
      <c r="AE129" s="29"/>
      <c r="AH129" s="29"/>
      <c r="AK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25">
      <c r="A130" s="28"/>
      <c r="B130" s="28"/>
      <c r="C130" s="29"/>
      <c r="D130" s="29"/>
      <c r="F130" s="29"/>
      <c r="G130" s="29"/>
      <c r="H130" s="29"/>
      <c r="I130" s="29"/>
      <c r="J130" s="29"/>
      <c r="M130" s="29"/>
      <c r="N130" s="29"/>
      <c r="O130" s="29"/>
      <c r="R130" s="29"/>
      <c r="S130" s="29"/>
      <c r="T130" s="29"/>
      <c r="U130" s="29"/>
      <c r="V130" s="29"/>
      <c r="X130" s="29"/>
      <c r="Y130" s="29"/>
      <c r="Z130" s="29"/>
      <c r="AA130" s="29"/>
      <c r="AB130" s="29"/>
      <c r="AC130" s="29"/>
      <c r="AD130" s="29"/>
      <c r="AE130" s="29"/>
      <c r="AH130" s="29"/>
      <c r="AK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25">
      <c r="A131" s="28"/>
      <c r="B131" s="28"/>
      <c r="C131" s="29"/>
      <c r="D131" s="29"/>
      <c r="F131" s="29"/>
      <c r="G131" s="29"/>
      <c r="H131" s="29"/>
      <c r="I131" s="29"/>
      <c r="J131" s="29"/>
      <c r="M131" s="29"/>
      <c r="N131" s="29"/>
      <c r="O131" s="29"/>
      <c r="R131" s="29"/>
      <c r="S131" s="29"/>
      <c r="T131" s="29"/>
      <c r="U131" s="29"/>
      <c r="V131" s="29"/>
      <c r="X131" s="29"/>
      <c r="Y131" s="29"/>
      <c r="Z131" s="29"/>
      <c r="AA131" s="29"/>
      <c r="AB131" s="29"/>
      <c r="AC131" s="29"/>
      <c r="AD131" s="29"/>
      <c r="AE131" s="29"/>
      <c r="AH131" s="29"/>
      <c r="AK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25">
      <c r="A132" s="28"/>
      <c r="B132" s="28"/>
      <c r="C132" s="29"/>
      <c r="D132" s="29"/>
      <c r="F132" s="29"/>
      <c r="G132" s="29"/>
      <c r="H132" s="29"/>
      <c r="I132" s="29"/>
      <c r="J132" s="29"/>
      <c r="M132" s="29"/>
      <c r="N132" s="29"/>
      <c r="O132" s="29"/>
      <c r="R132" s="29"/>
      <c r="S132" s="29"/>
      <c r="T132" s="29"/>
      <c r="U132" s="29"/>
      <c r="V132" s="29"/>
      <c r="X132" s="29"/>
      <c r="Y132" s="29"/>
      <c r="Z132" s="29"/>
      <c r="AA132" s="29"/>
      <c r="AB132" s="29"/>
      <c r="AC132" s="29"/>
      <c r="AD132" s="29"/>
      <c r="AE132" s="29"/>
      <c r="AH132" s="29"/>
      <c r="AK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25">
      <c r="A133" s="28"/>
      <c r="B133" s="28"/>
      <c r="R133" s="29"/>
      <c r="AN133" s="29"/>
    </row>
    <row r="134" spans="1:52" x14ac:dyDescent="0.25">
      <c r="A134" s="28"/>
      <c r="B134" s="28"/>
      <c r="R134" s="29"/>
      <c r="AN134" s="29"/>
    </row>
    <row r="135" spans="1:52" x14ac:dyDescent="0.25">
      <c r="A135" s="28"/>
      <c r="B135" s="28"/>
      <c r="R135" s="29"/>
      <c r="AN135" s="29"/>
    </row>
    <row r="136" spans="1:52" x14ac:dyDescent="0.25">
      <c r="A136" s="28"/>
      <c r="B136" s="28"/>
      <c r="R136" s="29"/>
      <c r="AN136" s="29"/>
    </row>
    <row r="137" spans="1:52" x14ac:dyDescent="0.25">
      <c r="A137" s="28"/>
      <c r="B137" s="28"/>
      <c r="R137" s="29"/>
      <c r="AN137" s="29"/>
    </row>
    <row r="138" spans="1:52" x14ac:dyDescent="0.25">
      <c r="A138" s="28"/>
      <c r="B138" s="28"/>
      <c r="R138" s="29"/>
      <c r="AN138" s="29"/>
    </row>
    <row r="139" spans="1:52" x14ac:dyDescent="0.25">
      <c r="A139" s="28"/>
      <c r="B139" s="28"/>
      <c r="R139" s="29"/>
      <c r="AN139" s="29"/>
    </row>
    <row r="140" spans="1:52" x14ac:dyDescent="0.25">
      <c r="A140" s="28"/>
      <c r="B140" s="28"/>
      <c r="R140" s="29"/>
      <c r="AN140" s="29"/>
    </row>
    <row r="141" spans="1:52" x14ac:dyDescent="0.25">
      <c r="A141" s="28"/>
      <c r="B141" s="28"/>
      <c r="R141" s="29"/>
      <c r="AN141" s="29"/>
    </row>
    <row r="142" spans="1:52" x14ac:dyDescent="0.25">
      <c r="A142" s="28"/>
      <c r="B142" s="28"/>
      <c r="R142" s="29"/>
      <c r="AN142" s="29"/>
    </row>
    <row r="143" spans="1:52" x14ac:dyDescent="0.25">
      <c r="A143" s="28"/>
      <c r="B143" s="28"/>
      <c r="R143" s="29"/>
      <c r="AN143" s="29"/>
    </row>
    <row r="144" spans="1:52" x14ac:dyDescent="0.25">
      <c r="A144" s="28"/>
      <c r="B144" s="28"/>
      <c r="R144" s="29"/>
      <c r="AN144" s="29"/>
    </row>
    <row r="145" spans="1:40" x14ac:dyDescent="0.25">
      <c r="A145" s="28"/>
      <c r="B145" s="28"/>
      <c r="R145" s="29"/>
      <c r="AN145" s="29"/>
    </row>
    <row r="146" spans="1:40" x14ac:dyDescent="0.25">
      <c r="A146" s="28"/>
      <c r="B146" s="28"/>
    </row>
    <row r="147" spans="1:40" x14ac:dyDescent="0.25">
      <c r="A147" s="28"/>
      <c r="B147" s="28"/>
    </row>
    <row r="148" spans="1:40" x14ac:dyDescent="0.25">
      <c r="A148" s="28"/>
      <c r="B148" s="28"/>
    </row>
    <row r="149" spans="1:40" x14ac:dyDescent="0.25">
      <c r="A149" s="28"/>
      <c r="B149" s="28"/>
    </row>
    <row r="150" spans="1:40" x14ac:dyDescent="0.25">
      <c r="A150" s="28"/>
      <c r="B150" s="28"/>
    </row>
    <row r="151" spans="1:40" x14ac:dyDescent="0.25">
      <c r="A151" s="28"/>
      <c r="B151" s="28"/>
    </row>
    <row r="152" spans="1:40" x14ac:dyDescent="0.25">
      <c r="A152" s="28"/>
      <c r="B152" s="28"/>
    </row>
    <row r="153" spans="1:40" x14ac:dyDescent="0.25">
      <c r="A153" s="28"/>
      <c r="B153" s="28"/>
    </row>
    <row r="154" spans="1:40" x14ac:dyDescent="0.25">
      <c r="A154" s="28"/>
      <c r="B154" s="28"/>
    </row>
    <row r="155" spans="1:40" x14ac:dyDescent="0.25">
      <c r="A155" s="28"/>
      <c r="B155" s="28"/>
    </row>
    <row r="156" spans="1:40" x14ac:dyDescent="0.25">
      <c r="A156" s="28"/>
      <c r="B156" s="28"/>
    </row>
    <row r="157" spans="1:40" x14ac:dyDescent="0.25">
      <c r="A157" s="28"/>
      <c r="B157" s="28"/>
    </row>
    <row r="158" spans="1:40" x14ac:dyDescent="0.25">
      <c r="A158" s="28"/>
      <c r="B158" s="28"/>
    </row>
    <row r="159" spans="1:40" x14ac:dyDescent="0.25">
      <c r="A159" s="28"/>
      <c r="B159" s="28"/>
    </row>
    <row r="160" spans="1:40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conditionalFormatting sqref="C72:D132">
    <cfRule type="cellIs" dxfId="53" priority="2314" stopIfTrue="1" operator="notEqual">
      <formula>0</formula>
    </cfRule>
  </conditionalFormatting>
  <conditionalFormatting sqref="C21:CG45 D46:CG46 C46:C48">
    <cfRule type="cellIs" dxfId="52" priority="2395" stopIfTrue="1" operator="notEqual">
      <formula>0</formula>
    </cfRule>
  </conditionalFormatting>
  <conditionalFormatting sqref="C50:FF57">
    <cfRule type="cellIs" dxfId="51" priority="9" stopIfTrue="1" operator="notEqual">
      <formula>0</formula>
    </cfRule>
  </conditionalFormatting>
  <conditionalFormatting sqref="C59:FF70">
    <cfRule type="cellIs" dxfId="50" priority="4" stopIfTrue="1" operator="notEqual">
      <formula>0</formula>
    </cfRule>
  </conditionalFormatting>
  <conditionalFormatting sqref="D47:FF48">
    <cfRule type="cellIs" dxfId="49" priority="6" stopIfTrue="1" operator="notEqual">
      <formula>0</formula>
    </cfRule>
  </conditionalFormatting>
  <conditionalFormatting sqref="E72:E107">
    <cfRule type="cellIs" dxfId="48" priority="2303" stopIfTrue="1" operator="notEqual">
      <formula>0</formula>
    </cfRule>
  </conditionalFormatting>
  <conditionalFormatting sqref="F72:J132">
    <cfRule type="cellIs" dxfId="47" priority="2049" stopIfTrue="1" operator="notEqual">
      <formula>0</formula>
    </cfRule>
  </conditionalFormatting>
  <conditionalFormatting sqref="K72:K128">
    <cfRule type="cellIs" dxfId="46" priority="2004" stopIfTrue="1" operator="notEqual">
      <formula>0</formula>
    </cfRule>
  </conditionalFormatting>
  <conditionalFormatting sqref="L72:L107">
    <cfRule type="cellIs" dxfId="45" priority="1993" stopIfTrue="1" operator="notEqual">
      <formula>0</formula>
    </cfRule>
  </conditionalFormatting>
  <conditionalFormatting sqref="M72:O132">
    <cfRule type="cellIs" dxfId="44" priority="1827" stopIfTrue="1" operator="notEqual">
      <formula>0</formula>
    </cfRule>
  </conditionalFormatting>
  <conditionalFormatting sqref="P72:P128">
    <cfRule type="cellIs" dxfId="43" priority="1782" stopIfTrue="1" operator="notEqual">
      <formula>0</formula>
    </cfRule>
  </conditionalFormatting>
  <conditionalFormatting sqref="Q72:Q107">
    <cfRule type="cellIs" dxfId="42" priority="1771" stopIfTrue="1" operator="notEqual">
      <formula>0</formula>
    </cfRule>
  </conditionalFormatting>
  <conditionalFormatting sqref="R72:R145">
    <cfRule type="cellIs" dxfId="41" priority="1726" stopIfTrue="1" operator="notEqual">
      <formula>0</formula>
    </cfRule>
  </conditionalFormatting>
  <conditionalFormatting sqref="S72:V132">
    <cfRule type="cellIs" dxfId="40" priority="1516" stopIfTrue="1" operator="notEqual">
      <formula>0</formula>
    </cfRule>
  </conditionalFormatting>
  <conditionalFormatting sqref="W72:W128">
    <cfRule type="cellIs" dxfId="39" priority="188" stopIfTrue="1" operator="notEqual">
      <formula>0</formula>
    </cfRule>
  </conditionalFormatting>
  <conditionalFormatting sqref="X72:AE132">
    <cfRule type="cellIs" dxfId="38" priority="1164" stopIfTrue="1" operator="notEqual">
      <formula>0</formula>
    </cfRule>
  </conditionalFormatting>
  <conditionalFormatting sqref="AF72:AF128">
    <cfRule type="cellIs" dxfId="37" priority="1119" stopIfTrue="1" operator="notEqual">
      <formula>0</formula>
    </cfRule>
  </conditionalFormatting>
  <conditionalFormatting sqref="AG72:AG107">
    <cfRule type="cellIs" dxfId="36" priority="1108" stopIfTrue="1" operator="notEqual">
      <formula>0</formula>
    </cfRule>
  </conditionalFormatting>
  <conditionalFormatting sqref="AH72:AH132">
    <cfRule type="cellIs" dxfId="35" priority="1030" stopIfTrue="1" operator="notEqual">
      <formula>0</formula>
    </cfRule>
  </conditionalFormatting>
  <conditionalFormatting sqref="AI72:AI128">
    <cfRule type="cellIs" dxfId="34" priority="985" stopIfTrue="1" operator="notEqual">
      <formula>0</formula>
    </cfRule>
  </conditionalFormatting>
  <conditionalFormatting sqref="AJ72:AJ107">
    <cfRule type="cellIs" dxfId="33" priority="974" stopIfTrue="1" operator="notEqual">
      <formula>0</formula>
    </cfRule>
  </conditionalFormatting>
  <conditionalFormatting sqref="AK72:AK132">
    <cfRule type="cellIs" dxfId="32" priority="896" stopIfTrue="1" operator="notEqual">
      <formula>0</formula>
    </cfRule>
  </conditionalFormatting>
  <conditionalFormatting sqref="AL72:AL128">
    <cfRule type="cellIs" dxfId="31" priority="851" stopIfTrue="1" operator="notEqual">
      <formula>0</formula>
    </cfRule>
  </conditionalFormatting>
  <conditionalFormatting sqref="AM72:AM107">
    <cfRule type="cellIs" dxfId="30" priority="840" stopIfTrue="1" operator="notEqual">
      <formula>0</formula>
    </cfRule>
  </conditionalFormatting>
  <conditionalFormatting sqref="AN72:AN145">
    <cfRule type="cellIs" dxfId="29" priority="795" stopIfTrue="1" operator="notEqual">
      <formula>0</formula>
    </cfRule>
  </conditionalFormatting>
  <conditionalFormatting sqref="AO72:AZ132">
    <cfRule type="cellIs" dxfId="28" priority="233" stopIfTrue="1" operator="notEqual">
      <formula>0</formula>
    </cfRule>
  </conditionalFormatting>
  <conditionalFormatting sqref="BA72:FF85">
    <cfRule type="cellIs" dxfId="27" priority="3" stopIfTrue="1" operator="notEqual">
      <formula>0</formula>
    </cfRule>
  </conditionalFormatting>
  <conditionalFormatting sqref="CH21:FF46">
    <cfRule type="cellIs" dxfId="26" priority="239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83"/>
  <sheetViews>
    <sheetView tabSelected="1" zoomScale="90" zoomScaleNormal="90" workbookViewId="0">
      <pane xSplit="4" ySplit="22" topLeftCell="E23" activePane="bottomRight" state="frozen"/>
      <selection pane="topRight" activeCell="E1" sqref="E1"/>
      <selection pane="bottomLeft" activeCell="A23" sqref="A23"/>
      <selection pane="bottomRight" sqref="A1:B104857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9" width="23" style="36" customWidth="1"/>
    <col min="10" max="10" width="23" style="36" hidden="1" customWidth="1"/>
    <col min="11" max="11" width="27" style="36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2578125" hidden="1" customWidth="1"/>
  </cols>
  <sheetData>
    <row r="1" spans="1:162" ht="15.75" x14ac:dyDescent="0.25">
      <c r="A1" s="1" t="s">
        <v>132</v>
      </c>
      <c r="B1" s="37"/>
      <c r="C1" s="77" t="str">
        <f>IFERROR(VLOOKUP(C2,'APIR data base'!$A$1:$B$221,2,FALSE),0)</f>
        <v>MIN0006AU</v>
      </c>
      <c r="D1" s="77" t="str">
        <f>IFERROR(VLOOKUP(D2,'APIR data base'!$A$1:$B$221,2,FALSE),0)</f>
        <v>MIN0020AU</v>
      </c>
      <c r="E1" s="77" t="str">
        <f>IFERROR(VLOOKUP(E2,'APIR data base'!$A$1:$B$221,2,FALSE),0)</f>
        <v>Unregistered</v>
      </c>
      <c r="F1" s="77" t="str">
        <f>IFERROR(VLOOKUP(F2,'APIR data base'!$A$1:$B$221,2,FALSE),0)</f>
        <v>Unregistered</v>
      </c>
      <c r="G1" s="77" t="str">
        <f>IFERROR(VLOOKUP(G2,'APIR data base'!$A$1:$B$221,2,FALSE),0)</f>
        <v>MIN0008AU</v>
      </c>
      <c r="H1" s="77" t="str">
        <f>IFERROR(VLOOKUP(H2,'APIR data base'!$A$1:$B$221,2,FALSE),0)</f>
        <v>MIN0046AU</v>
      </c>
      <c r="I1" s="77" t="str">
        <f>IFERROR(VLOOKUP(I2,'APIR data base'!$A$1:$B$221,2,FALSE),0)</f>
        <v>MIN0008AU</v>
      </c>
      <c r="J1" s="77">
        <f>IFERROR(VLOOKUP(J2,'APIR data base'!$A$1:$B$221,2,FALSE),0)</f>
        <v>0</v>
      </c>
      <c r="K1" s="77" t="str">
        <f>IFERROR(VLOOKUP(K2,'APIR data base'!$A$1:$B$221,2,FALSE),0)</f>
        <v>NCL0002AU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75" x14ac:dyDescent="0.25">
      <c r="A2" s="1" t="s">
        <v>1</v>
      </c>
      <c r="B2" s="3"/>
      <c r="C2" s="4" t="s">
        <v>139</v>
      </c>
      <c r="D2" s="4" t="s">
        <v>142</v>
      </c>
      <c r="E2" s="4" t="s">
        <v>110</v>
      </c>
      <c r="F2" s="4" t="s">
        <v>118</v>
      </c>
      <c r="G2" s="4" t="s">
        <v>99</v>
      </c>
      <c r="H2" s="4" t="s">
        <v>101</v>
      </c>
      <c r="I2" s="4" t="s">
        <v>102</v>
      </c>
      <c r="J2" s="4" t="s">
        <v>500</v>
      </c>
      <c r="K2" s="4" t="s">
        <v>106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25">
      <c r="A3" s="5" t="s">
        <v>2</v>
      </c>
      <c r="B3" s="6"/>
      <c r="C3" s="78" t="s">
        <v>498</v>
      </c>
      <c r="D3" s="78" t="s">
        <v>499</v>
      </c>
      <c r="E3" s="78" t="s">
        <v>493</v>
      </c>
      <c r="F3" s="78" t="s">
        <v>494</v>
      </c>
      <c r="G3" s="78" t="s">
        <v>492</v>
      </c>
      <c r="H3" s="78" t="s">
        <v>495</v>
      </c>
      <c r="I3" s="78" t="s">
        <v>496</v>
      </c>
      <c r="J3" s="78" t="s">
        <v>501</v>
      </c>
      <c r="K3" s="78" t="s">
        <v>497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hidden="1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80">
        <v>43922</v>
      </c>
      <c r="D5" s="80">
        <v>43922</v>
      </c>
      <c r="E5" s="80">
        <v>43922</v>
      </c>
      <c r="F5" s="80">
        <v>43922</v>
      </c>
      <c r="G5" s="80">
        <v>43922</v>
      </c>
      <c r="H5" s="80">
        <v>43922</v>
      </c>
      <c r="I5" s="80">
        <v>43922</v>
      </c>
      <c r="J5" s="80">
        <v>43922</v>
      </c>
      <c r="K5" s="80">
        <v>43922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80">
        <v>43922</v>
      </c>
      <c r="D6" s="80">
        <v>43922</v>
      </c>
      <c r="E6" s="80">
        <v>43922</v>
      </c>
      <c r="F6" s="80">
        <v>43922</v>
      </c>
      <c r="G6" s="80">
        <v>43922</v>
      </c>
      <c r="H6" s="80">
        <v>43922</v>
      </c>
      <c r="I6" s="80">
        <v>43922</v>
      </c>
      <c r="J6" s="80">
        <v>43922</v>
      </c>
      <c r="K6" s="80">
        <v>43922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489</v>
      </c>
      <c r="B7" s="9"/>
      <c r="C7" s="80" t="s">
        <v>502</v>
      </c>
      <c r="D7" s="80" t="s">
        <v>502</v>
      </c>
      <c r="E7" s="80" t="s">
        <v>502</v>
      </c>
      <c r="F7" s="80" t="s">
        <v>502</v>
      </c>
      <c r="G7" s="80" t="s">
        <v>502</v>
      </c>
      <c r="H7" s="80" t="s">
        <v>502</v>
      </c>
      <c r="I7" s="80" t="s">
        <v>502</v>
      </c>
      <c r="J7" s="80" t="s">
        <v>502</v>
      </c>
      <c r="K7" s="80" t="s">
        <v>502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4.0410207257566806E-3</v>
      </c>
      <c r="D8" s="50">
        <v>2.7766407303069849E-3</v>
      </c>
      <c r="E8" s="50">
        <v>8.5013863966331947E-3</v>
      </c>
      <c r="F8" s="50">
        <v>6.8446131392653105E-3</v>
      </c>
      <c r="G8" s="50">
        <v>1.7511298154585027E-3</v>
      </c>
      <c r="H8" s="50">
        <v>2.4754899303541843E-3</v>
      </c>
      <c r="I8" s="50">
        <v>2.3796123899753091E-3</v>
      </c>
      <c r="J8" s="50">
        <v>9.5840386723265135E-3</v>
      </c>
      <c r="K8" s="50">
        <v>8.6649222529163565E-3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3"/>
      <c r="AP8" s="53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hidden="1" x14ac:dyDescent="0.25">
      <c r="A9" s="11" t="s">
        <v>9</v>
      </c>
      <c r="B9" s="9"/>
      <c r="C9" s="13">
        <v>614857331.50619996</v>
      </c>
      <c r="D9" s="13">
        <v>124311790.2264</v>
      </c>
      <c r="E9" s="13">
        <v>1639899303.4267001</v>
      </c>
      <c r="F9" s="13">
        <v>2745538562.6100001</v>
      </c>
      <c r="G9" s="13">
        <v>375180340.25819999</v>
      </c>
      <c r="H9" s="13">
        <v>2047306829.1879001</v>
      </c>
      <c r="I9" s="13">
        <v>1324019202.9899001</v>
      </c>
      <c r="J9" s="13">
        <v>413961711.30400002</v>
      </c>
      <c r="K9" s="13">
        <v>2129964778.8285999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25">
      <c r="A10" s="11" t="s">
        <v>10</v>
      </c>
      <c r="B10" s="14"/>
      <c r="C10" s="15">
        <v>2484651.2200000002</v>
      </c>
      <c r="D10" s="15">
        <v>345169.18</v>
      </c>
      <c r="E10" s="15">
        <v>13941417.630000001</v>
      </c>
      <c r="F10" s="15">
        <v>18792149.32</v>
      </c>
      <c r="G10" s="15">
        <v>656989.48</v>
      </c>
      <c r="H10" s="15">
        <v>5068087.4400000004</v>
      </c>
      <c r="I10" s="15">
        <v>3150652.5</v>
      </c>
      <c r="J10" s="15">
        <v>3967425.05</v>
      </c>
      <c r="K10" s="15">
        <v>18455979.210000001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25">
      <c r="A11" s="11" t="s">
        <v>11</v>
      </c>
      <c r="B11" s="14"/>
      <c r="C11" s="15">
        <v>2484651.2200000002</v>
      </c>
      <c r="D11" s="15">
        <v>345169.18</v>
      </c>
      <c r="E11" s="15">
        <v>13941417.630000001</v>
      </c>
      <c r="F11" s="15">
        <v>18792149.32</v>
      </c>
      <c r="G11" s="15">
        <v>656989.48</v>
      </c>
      <c r="H11" s="15">
        <v>5068087.4400000004</v>
      </c>
      <c r="I11" s="15">
        <v>3150652.5</v>
      </c>
      <c r="J11" s="15">
        <v>3967425.05</v>
      </c>
      <c r="K11" s="15">
        <v>18455979.210000001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25">
      <c r="A12" s="11" t="s">
        <v>12</v>
      </c>
      <c r="B12" s="14"/>
      <c r="C12" s="15">
        <v>5270.98</v>
      </c>
      <c r="D12" s="15">
        <v>1331.33</v>
      </c>
      <c r="E12" s="15">
        <v>14741.01</v>
      </c>
      <c r="F12" s="15">
        <v>37201.050000000003</v>
      </c>
      <c r="G12" s="15">
        <v>0</v>
      </c>
      <c r="H12" s="15">
        <v>0</v>
      </c>
      <c r="I12" s="15">
        <v>0</v>
      </c>
      <c r="J12" s="15">
        <v>1254.0999999999999</v>
      </c>
      <c r="K12" s="15">
        <v>14263.53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25">
      <c r="A13" s="11" t="s">
        <v>13</v>
      </c>
      <c r="B13" s="14"/>
      <c r="C13" s="15">
        <v>1153549</v>
      </c>
      <c r="D13" s="15">
        <v>182385.66999999998</v>
      </c>
      <c r="E13" s="15">
        <v>4691163.3899999997</v>
      </c>
      <c r="F13" s="15">
        <v>5942081.2299999995</v>
      </c>
      <c r="G13" s="15">
        <v>0</v>
      </c>
      <c r="H13" s="15">
        <v>0</v>
      </c>
      <c r="I13" s="15">
        <v>0</v>
      </c>
      <c r="J13" s="15">
        <v>1346806.87</v>
      </c>
      <c r="K13" s="15">
        <v>6400051.4000000004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98</v>
      </c>
      <c r="C18" s="79" t="s">
        <v>491</v>
      </c>
      <c r="D18" s="79" t="s">
        <v>491</v>
      </c>
      <c r="E18" s="79" t="s">
        <v>491</v>
      </c>
      <c r="F18" s="79" t="s">
        <v>491</v>
      </c>
      <c r="G18" s="79" t="s">
        <v>491</v>
      </c>
      <c r="H18" s="79" t="s">
        <v>491</v>
      </c>
      <c r="I18" s="79" t="s">
        <v>491</v>
      </c>
      <c r="J18" s="79" t="s">
        <v>491</v>
      </c>
      <c r="K18" s="79" t="s">
        <v>491</v>
      </c>
      <c r="L18" s="19" t="s">
        <v>491</v>
      </c>
      <c r="M18" s="19" t="s">
        <v>491</v>
      </c>
      <c r="N18" s="19" t="s">
        <v>491</v>
      </c>
      <c r="O18" s="19" t="s">
        <v>491</v>
      </c>
      <c r="P18" s="19" t="s">
        <v>491</v>
      </c>
      <c r="Q18" s="19" t="s">
        <v>491</v>
      </c>
      <c r="R18" s="19" t="s">
        <v>491</v>
      </c>
      <c r="S18" s="19" t="s">
        <v>491</v>
      </c>
      <c r="T18" s="19" t="s">
        <v>491</v>
      </c>
      <c r="U18" s="19" t="s">
        <v>491</v>
      </c>
      <c r="V18" s="19" t="s">
        <v>491</v>
      </c>
      <c r="W18" s="19" t="s">
        <v>491</v>
      </c>
      <c r="X18" s="19" t="s">
        <v>491</v>
      </c>
      <c r="Y18" s="19" t="s">
        <v>491</v>
      </c>
      <c r="Z18" s="19" t="s">
        <v>491</v>
      </c>
      <c r="AA18" s="19" t="s">
        <v>491</v>
      </c>
      <c r="AB18" s="19" t="s">
        <v>491</v>
      </c>
      <c r="AC18" s="19" t="s">
        <v>491</v>
      </c>
      <c r="AD18" s="19" t="s">
        <v>491</v>
      </c>
      <c r="AE18" s="19" t="s">
        <v>491</v>
      </c>
      <c r="AF18" s="19" t="s">
        <v>491</v>
      </c>
      <c r="AG18" s="19" t="s">
        <v>491</v>
      </c>
      <c r="AH18" s="19" t="s">
        <v>491</v>
      </c>
      <c r="AI18" s="19" t="s">
        <v>491</v>
      </c>
      <c r="AJ18" s="19" t="s">
        <v>491</v>
      </c>
      <c r="AK18" s="19" t="s">
        <v>491</v>
      </c>
      <c r="AL18" s="19" t="s">
        <v>491</v>
      </c>
      <c r="AM18" s="19" t="s">
        <v>491</v>
      </c>
      <c r="AN18" s="19" t="s">
        <v>491</v>
      </c>
      <c r="AO18" s="19" t="s">
        <v>491</v>
      </c>
      <c r="AP18" s="19" t="s">
        <v>491</v>
      </c>
      <c r="AQ18" s="19" t="s">
        <v>491</v>
      </c>
      <c r="AR18" s="19" t="s">
        <v>491</v>
      </c>
      <c r="AS18" s="19" t="s">
        <v>491</v>
      </c>
      <c r="AT18" s="19" t="s">
        <v>491</v>
      </c>
      <c r="AU18" s="19" t="s">
        <v>491</v>
      </c>
      <c r="AV18" s="19" t="s">
        <v>491</v>
      </c>
      <c r="AW18" s="19" t="s">
        <v>491</v>
      </c>
      <c r="AX18" s="19" t="s">
        <v>491</v>
      </c>
      <c r="AY18" s="19" t="s">
        <v>491</v>
      </c>
      <c r="AZ18" s="19" t="s">
        <v>491</v>
      </c>
      <c r="BA18" s="19" t="s">
        <v>491</v>
      </c>
      <c r="BB18" s="19" t="s">
        <v>491</v>
      </c>
      <c r="BC18" s="19" t="s">
        <v>491</v>
      </c>
      <c r="BD18" s="19" t="s">
        <v>491</v>
      </c>
      <c r="BE18" s="19" t="s">
        <v>491</v>
      </c>
      <c r="BF18" s="19" t="s">
        <v>491</v>
      </c>
      <c r="BG18" s="19" t="s">
        <v>491</v>
      </c>
      <c r="BH18" s="19" t="s">
        <v>491</v>
      </c>
      <c r="BI18" s="19" t="s">
        <v>491</v>
      </c>
      <c r="BJ18" s="19" t="s">
        <v>491</v>
      </c>
      <c r="BK18" s="19" t="s">
        <v>491</v>
      </c>
      <c r="BL18" s="19" t="s">
        <v>491</v>
      </c>
      <c r="BM18" s="19" t="s">
        <v>491</v>
      </c>
      <c r="BN18" s="19" t="s">
        <v>491</v>
      </c>
      <c r="BO18" s="19" t="s">
        <v>491</v>
      </c>
      <c r="BP18" s="19" t="s">
        <v>491</v>
      </c>
      <c r="BQ18" s="19" t="s">
        <v>491</v>
      </c>
      <c r="BR18" s="19" t="s">
        <v>491</v>
      </c>
      <c r="BS18" s="19" t="s">
        <v>491</v>
      </c>
      <c r="BT18" s="19" t="s">
        <v>491</v>
      </c>
      <c r="BU18" s="19" t="s">
        <v>491</v>
      </c>
      <c r="BV18" s="19" t="s">
        <v>491</v>
      </c>
      <c r="BW18" s="19" t="s">
        <v>491</v>
      </c>
      <c r="BX18" s="19" t="s">
        <v>491</v>
      </c>
      <c r="BY18" s="19" t="s">
        <v>491</v>
      </c>
      <c r="BZ18" s="19" t="s">
        <v>491</v>
      </c>
      <c r="CA18" s="19" t="s">
        <v>491</v>
      </c>
      <c r="CB18" s="19" t="s">
        <v>491</v>
      </c>
      <c r="CC18" s="19" t="s">
        <v>491</v>
      </c>
      <c r="CD18" s="19" t="s">
        <v>491</v>
      </c>
      <c r="CE18" s="19" t="s">
        <v>491</v>
      </c>
      <c r="CF18" s="19" t="s">
        <v>491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25">
      <c r="A21" s="22" t="s">
        <v>18</v>
      </c>
      <c r="B21" s="22" t="s">
        <v>19</v>
      </c>
      <c r="C21" s="43">
        <f>('Summary (%)'!C21*'Summary (%)'!C$8)*100</f>
        <v>1.0787465091701713E-2</v>
      </c>
      <c r="D21" s="43">
        <f>('Summary (%)'!D21*'Summary (%)'!D$8)*100</f>
        <v>9.2476184109836976E-3</v>
      </c>
      <c r="E21" s="43">
        <f>('Summary (%)'!E21*'Summary (%)'!E$8)*100</f>
        <v>1.4977261682273672E-2</v>
      </c>
      <c r="F21" s="43">
        <f>('Summary (%)'!F21*'Summary (%)'!F$8)*100</f>
        <v>2.2017358205500746E-2</v>
      </c>
      <c r="G21" s="43">
        <f>('Summary (%)'!G21*'Summary (%)'!G$8)*100</f>
        <v>0.17488206592820257</v>
      </c>
      <c r="H21" s="43">
        <f>('Summary (%)'!H21*'Summary (%)'!H$8)*100</f>
        <v>0.24713794619671187</v>
      </c>
      <c r="I21" s="43">
        <f>('Summary (%)'!I21*'Summary (%)'!I$8)*100</f>
        <v>0.23796123899753091</v>
      </c>
      <c r="J21" s="43">
        <f>('Summary (%)'!J21*'Summary (%)'!J$8)*100</f>
        <v>1.2794748536804642E-2</v>
      </c>
      <c r="K21" s="43">
        <f>('Summary (%)'!K21*'Summary (%)'!K$8)*100</f>
        <v>1.9409159912369956E-2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2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25">
      <c r="A23" s="22" t="s">
        <v>22</v>
      </c>
      <c r="B23" s="22" t="s">
        <v>23</v>
      </c>
      <c r="C23" s="43">
        <f>('Summary (%)'!C23*'Summary (%)'!C$8)*100</f>
        <v>0.29762407411117409</v>
      </c>
      <c r="D23" s="43">
        <f>('Summary (%)'!D23*'Summary (%)'!D$8)*100</f>
        <v>0.19617308990230461</v>
      </c>
      <c r="E23" s="43">
        <f>('Summary (%)'!E23*'Summary (%)'!E$8)*100</f>
        <v>0.66090463404385746</v>
      </c>
      <c r="F23" s="43">
        <f>('Summary (%)'!F23*'Summary (%)'!F$8)*100</f>
        <v>0.48463162933508797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0.72146277504557732</v>
      </c>
      <c r="K23" s="43">
        <f>('Summary (%)'!K23*'Summary (%)'!K$8)*100</f>
        <v>0.65317138894903459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25">
      <c r="A24" s="39" t="s">
        <v>24</v>
      </c>
      <c r="B24" s="39" t="s">
        <v>25</v>
      </c>
      <c r="C24" s="43">
        <f>('Summary (%)'!C24*'Summary (%)'!C$8)*100</f>
        <v>6.0288050740476889E-3</v>
      </c>
      <c r="D24" s="43">
        <f>('Summary (%)'!D24*'Summary (%)'!D$8)*100</f>
        <v>2.0186339489036502E-4</v>
      </c>
      <c r="E24" s="43">
        <f>('Summary (%)'!E24*'Summary (%)'!E$8)*100</f>
        <v>3.045143436286122E-2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2.1255551476723835E-2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25">
      <c r="A25" s="22" t="s">
        <v>26</v>
      </c>
      <c r="B25" s="22" t="s">
        <v>27</v>
      </c>
      <c r="C25" s="43">
        <f>('Summary (%)'!C25*'Summary (%)'!C$8)*100</f>
        <v>4.7306993849689019E-2</v>
      </c>
      <c r="D25" s="43">
        <f>('Summary (%)'!D25*'Summary (%)'!D$8)*100</f>
        <v>3.5654695278121061E-2</v>
      </c>
      <c r="E25" s="43">
        <f>('Summary (%)'!E25*'Summary (%)'!E$8)*100</f>
        <v>8.4605413094622717E-2</v>
      </c>
      <c r="F25" s="43">
        <f>('Summary (%)'!F25*'Summary (%)'!F$8)*100</f>
        <v>8.8793490763520361E-2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0.20496591033195907</v>
      </c>
      <c r="K25" s="43">
        <f>('Summary (%)'!K25*'Summary (%)'!K$8)*100</f>
        <v>7.8990444195292941E-2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25">
      <c r="A26" s="39" t="s">
        <v>28</v>
      </c>
      <c r="B26" s="39" t="s">
        <v>29</v>
      </c>
      <c r="C26" s="43">
        <f>('Summary (%)'!C26*'Summary (%)'!C$8)*100</f>
        <v>2.4757395285033706E-2</v>
      </c>
      <c r="D26" s="43">
        <f>('Summary (%)'!D26*'Summary (%)'!D$8)*100</f>
        <v>2.0135451315127343E-2</v>
      </c>
      <c r="E26" s="43">
        <f>('Summary (%)'!E26*'Summary (%)'!E$8)*100</f>
        <v>3.9239168445000937E-2</v>
      </c>
      <c r="F26" s="43">
        <f>('Summary (%)'!F26*'Summary (%)'!F$8)*100</f>
        <v>4.9366983165281854E-2</v>
      </c>
      <c r="G26" s="43">
        <f>('Summary (%)'!G26*'Summary (%)'!G$8)*100</f>
        <v>2.3091561764770937E-4</v>
      </c>
      <c r="H26" s="43">
        <f>('Summary (%)'!H26*'Summary (%)'!H$8)*100</f>
        <v>4.1104683870654159E-4</v>
      </c>
      <c r="I26" s="43">
        <f>('Summary (%)'!I26*'Summary (%)'!I$8)*100</f>
        <v>0</v>
      </c>
      <c r="J26" s="43">
        <f>('Summary (%)'!J26*'Summary (%)'!J$8)*100</f>
        <v>1.7095221144264358E-2</v>
      </c>
      <c r="K26" s="43">
        <f>('Summary (%)'!K26*'Summary (%)'!K$8)*100</f>
        <v>6.9752829472470648E-2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2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2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2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2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2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2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2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2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2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2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25">
      <c r="A37" s="22" t="s">
        <v>49</v>
      </c>
      <c r="B37" s="22" t="s">
        <v>47</v>
      </c>
      <c r="C37" s="43">
        <f>('Summary (%)'!C37*'Summary (%)'!C$8)*100</f>
        <v>1.759733916402182E-2</v>
      </c>
      <c r="D37" s="43">
        <f>('Summary (%)'!D37*'Summary (%)'!D$8)*100</f>
        <v>1.6251354729271399E-2</v>
      </c>
      <c r="E37" s="43">
        <f>('Summary (%)'!E37*'Summary (%)'!E$8)*100</f>
        <v>1.9960728034703456E-2</v>
      </c>
      <c r="F37" s="43">
        <f>('Summary (%)'!F37*'Summary (%)'!F$8)*100</f>
        <v>3.9651852457140015E-2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2.0852121740459603E-3</v>
      </c>
      <c r="K37" s="43">
        <f>('Summary (%)'!K37*'Summary (%)'!K$8)*100</f>
        <v>2.3912851285743567E-2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2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2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2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2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2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2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2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2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ht="15.75" thickBot="1" x14ac:dyDescent="0.3">
      <c r="A46" s="40" t="s">
        <v>486</v>
      </c>
      <c r="B46" s="41"/>
      <c r="C46" s="43">
        <f t="shared" ref="C46:AH46" si="0">SUM(C21:C45)</f>
        <v>0.40410207257566799</v>
      </c>
      <c r="D46" s="43">
        <f t="shared" si="0"/>
        <v>0.27766407303069851</v>
      </c>
      <c r="E46" s="43">
        <f t="shared" si="0"/>
        <v>0.85013863966331948</v>
      </c>
      <c r="F46" s="43">
        <f t="shared" si="0"/>
        <v>0.68446131392653098</v>
      </c>
      <c r="G46" s="43">
        <f t="shared" si="0"/>
        <v>0.17511298154585028</v>
      </c>
      <c r="H46" s="43">
        <f t="shared" si="0"/>
        <v>0.24754899303541841</v>
      </c>
      <c r="I46" s="43">
        <f t="shared" si="0"/>
        <v>0.23796123899753091</v>
      </c>
      <c r="J46" s="43">
        <f t="shared" si="0"/>
        <v>0.95840386723265136</v>
      </c>
      <c r="K46" s="43">
        <f t="shared" si="0"/>
        <v>0.8664922252916355</v>
      </c>
      <c r="L46" s="43">
        <f t="shared" si="0"/>
        <v>0</v>
      </c>
      <c r="M46" s="43">
        <f t="shared" si="0"/>
        <v>0</v>
      </c>
      <c r="N46" s="43">
        <f t="shared" si="0"/>
        <v>0</v>
      </c>
      <c r="O46" s="43">
        <f t="shared" si="0"/>
        <v>0</v>
      </c>
      <c r="P46" s="43">
        <f t="shared" si="0"/>
        <v>0</v>
      </c>
      <c r="Q46" s="43">
        <f t="shared" si="0"/>
        <v>0</v>
      </c>
      <c r="R46" s="43">
        <f t="shared" si="0"/>
        <v>0</v>
      </c>
      <c r="S46" s="43">
        <f t="shared" si="0"/>
        <v>0</v>
      </c>
      <c r="T46" s="43">
        <f t="shared" si="0"/>
        <v>0</v>
      </c>
      <c r="U46" s="43">
        <f t="shared" si="0"/>
        <v>0</v>
      </c>
      <c r="V46" s="43">
        <f t="shared" si="0"/>
        <v>0</v>
      </c>
      <c r="W46" s="43">
        <f t="shared" si="0"/>
        <v>0</v>
      </c>
      <c r="X46" s="43">
        <f t="shared" si="0"/>
        <v>0</v>
      </c>
      <c r="Y46" s="43">
        <f t="shared" si="0"/>
        <v>0</v>
      </c>
      <c r="Z46" s="43">
        <f t="shared" si="0"/>
        <v>0</v>
      </c>
      <c r="AA46" s="43">
        <f t="shared" si="0"/>
        <v>0</v>
      </c>
      <c r="AB46" s="43">
        <f t="shared" si="0"/>
        <v>0</v>
      </c>
      <c r="AC46" s="43">
        <f t="shared" si="0"/>
        <v>0</v>
      </c>
      <c r="AD46" s="43">
        <f t="shared" si="0"/>
        <v>0</v>
      </c>
      <c r="AE46" s="43">
        <f t="shared" si="0"/>
        <v>0</v>
      </c>
      <c r="AF46" s="43">
        <f t="shared" si="0"/>
        <v>0</v>
      </c>
      <c r="AG46" s="43">
        <f t="shared" si="0"/>
        <v>0</v>
      </c>
      <c r="AH46" s="43">
        <f t="shared" si="0"/>
        <v>0</v>
      </c>
      <c r="AI46" s="43">
        <f t="shared" ref="AI46:BN46" si="1">SUM(AI21:AI45)</f>
        <v>0</v>
      </c>
      <c r="AJ46" s="43">
        <f t="shared" si="1"/>
        <v>0</v>
      </c>
      <c r="AK46" s="43">
        <f t="shared" si="1"/>
        <v>0</v>
      </c>
      <c r="AL46" s="43">
        <f t="shared" si="1"/>
        <v>0</v>
      </c>
      <c r="AM46" s="43">
        <f t="shared" si="1"/>
        <v>0</v>
      </c>
      <c r="AN46" s="43">
        <f t="shared" si="1"/>
        <v>0</v>
      </c>
      <c r="AO46" s="43">
        <f t="shared" si="1"/>
        <v>0</v>
      </c>
      <c r="AP46" s="43">
        <f t="shared" si="1"/>
        <v>0</v>
      </c>
      <c r="AQ46" s="43">
        <f t="shared" si="1"/>
        <v>0</v>
      </c>
      <c r="AR46" s="43">
        <f t="shared" si="1"/>
        <v>0</v>
      </c>
      <c r="AS46" s="43">
        <f t="shared" si="1"/>
        <v>0</v>
      </c>
      <c r="AT46" s="43">
        <f t="shared" si="1"/>
        <v>0</v>
      </c>
      <c r="AU46" s="43">
        <f t="shared" si="1"/>
        <v>0</v>
      </c>
      <c r="AV46" s="43">
        <f t="shared" si="1"/>
        <v>0</v>
      </c>
      <c r="AW46" s="43">
        <f t="shared" si="1"/>
        <v>0</v>
      </c>
      <c r="AX46" s="43">
        <f t="shared" si="1"/>
        <v>0</v>
      </c>
      <c r="AY46" s="43">
        <f t="shared" si="1"/>
        <v>0</v>
      </c>
      <c r="AZ46" s="43">
        <f t="shared" si="1"/>
        <v>0</v>
      </c>
      <c r="BA46" s="43">
        <f t="shared" si="1"/>
        <v>0</v>
      </c>
      <c r="BB46" s="43">
        <f t="shared" si="1"/>
        <v>0</v>
      </c>
      <c r="BC46" s="43">
        <f t="shared" si="1"/>
        <v>0</v>
      </c>
      <c r="BD46" s="43">
        <f t="shared" si="1"/>
        <v>0</v>
      </c>
      <c r="BE46" s="43">
        <f t="shared" si="1"/>
        <v>0</v>
      </c>
      <c r="BF46" s="43">
        <f t="shared" si="1"/>
        <v>0</v>
      </c>
      <c r="BG46" s="43">
        <f t="shared" si="1"/>
        <v>0</v>
      </c>
      <c r="BH46" s="43">
        <f t="shared" si="1"/>
        <v>0</v>
      </c>
      <c r="BI46" s="43">
        <f t="shared" si="1"/>
        <v>0</v>
      </c>
      <c r="BJ46" s="43">
        <f t="shared" si="1"/>
        <v>0</v>
      </c>
      <c r="BK46" s="43">
        <f t="shared" si="1"/>
        <v>0</v>
      </c>
      <c r="BL46" s="43">
        <f t="shared" si="1"/>
        <v>0</v>
      </c>
      <c r="BM46" s="43">
        <f t="shared" si="1"/>
        <v>0</v>
      </c>
      <c r="BN46" s="43">
        <f t="shared" si="1"/>
        <v>0</v>
      </c>
      <c r="BO46" s="43">
        <f t="shared" ref="BO46:CT46" si="2">SUM(BO21:BO45)</f>
        <v>0</v>
      </c>
      <c r="BP46" s="43">
        <f t="shared" si="2"/>
        <v>0</v>
      </c>
      <c r="BQ46" s="43">
        <f t="shared" si="2"/>
        <v>0</v>
      </c>
      <c r="BR46" s="43">
        <f t="shared" si="2"/>
        <v>0</v>
      </c>
      <c r="BS46" s="43">
        <f t="shared" si="2"/>
        <v>0</v>
      </c>
      <c r="BT46" s="43">
        <f t="shared" si="2"/>
        <v>0</v>
      </c>
      <c r="BU46" s="43">
        <f t="shared" si="2"/>
        <v>0</v>
      </c>
      <c r="BV46" s="43">
        <f t="shared" si="2"/>
        <v>0</v>
      </c>
      <c r="BW46" s="43">
        <f t="shared" si="2"/>
        <v>0</v>
      </c>
      <c r="BX46" s="43">
        <f t="shared" si="2"/>
        <v>0</v>
      </c>
      <c r="BY46" s="43">
        <f t="shared" si="2"/>
        <v>0</v>
      </c>
      <c r="BZ46" s="43">
        <f t="shared" si="2"/>
        <v>0</v>
      </c>
      <c r="CA46" s="43">
        <f t="shared" si="2"/>
        <v>0</v>
      </c>
      <c r="CB46" s="43">
        <f t="shared" si="2"/>
        <v>0</v>
      </c>
      <c r="CC46" s="43">
        <f t="shared" si="2"/>
        <v>0</v>
      </c>
      <c r="CD46" s="43">
        <f t="shared" si="2"/>
        <v>0</v>
      </c>
      <c r="CE46" s="43">
        <f t="shared" si="2"/>
        <v>0</v>
      </c>
      <c r="CF46" s="43">
        <f t="shared" si="2"/>
        <v>0</v>
      </c>
      <c r="CG46" s="43">
        <f t="shared" si="2"/>
        <v>0</v>
      </c>
      <c r="CH46" s="43">
        <f t="shared" si="2"/>
        <v>0</v>
      </c>
      <c r="CI46" s="43">
        <f t="shared" si="2"/>
        <v>0</v>
      </c>
      <c r="CJ46" s="43">
        <f t="shared" si="2"/>
        <v>0</v>
      </c>
      <c r="CK46" s="43">
        <f t="shared" si="2"/>
        <v>0</v>
      </c>
      <c r="CL46" s="43">
        <f t="shared" si="2"/>
        <v>0</v>
      </c>
      <c r="CM46" s="43">
        <f t="shared" si="2"/>
        <v>0</v>
      </c>
      <c r="CN46" s="43">
        <f t="shared" si="2"/>
        <v>0</v>
      </c>
      <c r="CO46" s="43">
        <f t="shared" si="2"/>
        <v>0</v>
      </c>
      <c r="CP46" s="43">
        <f t="shared" si="2"/>
        <v>0</v>
      </c>
      <c r="CQ46" s="43">
        <f t="shared" si="2"/>
        <v>0</v>
      </c>
      <c r="CR46" s="43">
        <f t="shared" si="2"/>
        <v>0</v>
      </c>
      <c r="CS46" s="43">
        <f t="shared" si="2"/>
        <v>0</v>
      </c>
      <c r="CT46" s="43">
        <f t="shared" si="2"/>
        <v>0</v>
      </c>
      <c r="CU46" s="43">
        <f t="shared" ref="CU46:DZ46" si="3">SUM(CU21:CU45)</f>
        <v>0</v>
      </c>
      <c r="CV46" s="43">
        <f t="shared" si="3"/>
        <v>0</v>
      </c>
      <c r="CW46" s="43">
        <f t="shared" si="3"/>
        <v>0</v>
      </c>
      <c r="CX46" s="43">
        <f t="shared" si="3"/>
        <v>0</v>
      </c>
      <c r="CY46" s="43">
        <f t="shared" si="3"/>
        <v>0</v>
      </c>
      <c r="CZ46" s="43">
        <f t="shared" si="3"/>
        <v>0</v>
      </c>
      <c r="DA46" s="43">
        <f t="shared" si="3"/>
        <v>0</v>
      </c>
      <c r="DB46" s="43">
        <f t="shared" si="3"/>
        <v>0</v>
      </c>
      <c r="DC46" s="43">
        <f t="shared" si="3"/>
        <v>0</v>
      </c>
      <c r="DD46" s="43">
        <f t="shared" si="3"/>
        <v>0</v>
      </c>
      <c r="DE46" s="43">
        <f t="shared" si="3"/>
        <v>0</v>
      </c>
      <c r="DF46" s="43">
        <f t="shared" si="3"/>
        <v>0</v>
      </c>
      <c r="DG46" s="43">
        <f t="shared" si="3"/>
        <v>0</v>
      </c>
      <c r="DH46" s="43">
        <f t="shared" si="3"/>
        <v>0</v>
      </c>
      <c r="DI46" s="43">
        <f t="shared" si="3"/>
        <v>0</v>
      </c>
      <c r="DJ46" s="43">
        <f t="shared" si="3"/>
        <v>0</v>
      </c>
      <c r="DK46" s="43">
        <f t="shared" si="3"/>
        <v>0</v>
      </c>
      <c r="DL46" s="43">
        <f t="shared" si="3"/>
        <v>0</v>
      </c>
      <c r="DM46" s="43">
        <f t="shared" si="3"/>
        <v>0</v>
      </c>
      <c r="DN46" s="43">
        <f t="shared" si="3"/>
        <v>0</v>
      </c>
      <c r="DO46" s="43">
        <f t="shared" si="3"/>
        <v>0</v>
      </c>
      <c r="DP46" s="43">
        <f t="shared" si="3"/>
        <v>0</v>
      </c>
      <c r="DQ46" s="43">
        <f t="shared" si="3"/>
        <v>0</v>
      </c>
      <c r="DR46" s="43">
        <f t="shared" si="3"/>
        <v>0</v>
      </c>
      <c r="DS46" s="43">
        <f t="shared" si="3"/>
        <v>0</v>
      </c>
      <c r="DT46" s="43">
        <f t="shared" si="3"/>
        <v>0</v>
      </c>
      <c r="DU46" s="43">
        <f t="shared" si="3"/>
        <v>0</v>
      </c>
      <c r="DV46" s="43">
        <f t="shared" si="3"/>
        <v>0</v>
      </c>
      <c r="DW46" s="43">
        <f t="shared" si="3"/>
        <v>0</v>
      </c>
      <c r="DX46" s="43">
        <f t="shared" si="3"/>
        <v>0</v>
      </c>
      <c r="DY46" s="43">
        <f t="shared" si="3"/>
        <v>0</v>
      </c>
      <c r="DZ46" s="43">
        <f t="shared" si="3"/>
        <v>0</v>
      </c>
      <c r="EA46" s="43">
        <f t="shared" ref="EA46:FF46" si="4">SUM(EA21:EA45)</f>
        <v>0</v>
      </c>
      <c r="EB46" s="43">
        <f t="shared" si="4"/>
        <v>0</v>
      </c>
      <c r="EC46" s="43">
        <f t="shared" si="4"/>
        <v>0</v>
      </c>
      <c r="ED46" s="43">
        <f t="shared" si="4"/>
        <v>0</v>
      </c>
      <c r="EE46" s="43">
        <f t="shared" si="4"/>
        <v>0</v>
      </c>
      <c r="EF46" s="43">
        <f t="shared" si="4"/>
        <v>0</v>
      </c>
      <c r="EG46" s="43">
        <f t="shared" si="4"/>
        <v>0</v>
      </c>
      <c r="EH46" s="43">
        <f t="shared" si="4"/>
        <v>0</v>
      </c>
      <c r="EI46" s="43">
        <f t="shared" si="4"/>
        <v>0</v>
      </c>
      <c r="EJ46" s="43">
        <f t="shared" si="4"/>
        <v>0</v>
      </c>
      <c r="EK46" s="43">
        <f t="shared" si="4"/>
        <v>0</v>
      </c>
      <c r="EL46" s="43">
        <f t="shared" si="4"/>
        <v>0</v>
      </c>
      <c r="EM46" s="43">
        <f t="shared" si="4"/>
        <v>0</v>
      </c>
      <c r="EN46" s="43">
        <f t="shared" si="4"/>
        <v>0</v>
      </c>
      <c r="EO46" s="43">
        <f t="shared" si="4"/>
        <v>0</v>
      </c>
      <c r="EP46" s="43">
        <f t="shared" si="4"/>
        <v>0</v>
      </c>
      <c r="EQ46" s="43">
        <f t="shared" si="4"/>
        <v>0</v>
      </c>
      <c r="ER46" s="43">
        <f t="shared" si="4"/>
        <v>0</v>
      </c>
      <c r="ES46" s="43">
        <f t="shared" si="4"/>
        <v>0</v>
      </c>
      <c r="ET46" s="43">
        <f t="shared" si="4"/>
        <v>0</v>
      </c>
      <c r="EU46" s="43">
        <f t="shared" si="4"/>
        <v>0</v>
      </c>
      <c r="EV46" s="43">
        <f t="shared" si="4"/>
        <v>0</v>
      </c>
      <c r="EW46" s="43">
        <f t="shared" si="4"/>
        <v>0</v>
      </c>
      <c r="EX46" s="43">
        <f t="shared" si="4"/>
        <v>0</v>
      </c>
      <c r="EY46" s="43">
        <f t="shared" si="4"/>
        <v>0</v>
      </c>
      <c r="EZ46" s="43">
        <f t="shared" si="4"/>
        <v>0</v>
      </c>
      <c r="FA46" s="43">
        <f t="shared" si="4"/>
        <v>0</v>
      </c>
      <c r="FB46" s="43">
        <f t="shared" si="4"/>
        <v>0</v>
      </c>
      <c r="FC46" s="43">
        <f t="shared" si="4"/>
        <v>0</v>
      </c>
      <c r="FD46" s="43">
        <f t="shared" si="4"/>
        <v>0</v>
      </c>
      <c r="FE46" s="43">
        <f t="shared" si="4"/>
        <v>0</v>
      </c>
      <c r="FF46" s="43">
        <f t="shared" si="4"/>
        <v>0</v>
      </c>
    </row>
    <row r="47" spans="1:162" ht="15.75" hidden="1" thickTop="1" x14ac:dyDescent="0.25">
      <c r="A47" s="28" t="s">
        <v>487</v>
      </c>
      <c r="B47" s="28"/>
      <c r="C47" s="46">
        <f t="shared" ref="C47:AH47" si="5">C46-C8*100</f>
        <v>0</v>
      </c>
      <c r="D47" s="46">
        <f t="shared" si="5"/>
        <v>0</v>
      </c>
      <c r="E47" s="46">
        <f t="shared" si="5"/>
        <v>0</v>
      </c>
      <c r="F47" s="46">
        <f t="shared" si="5"/>
        <v>0</v>
      </c>
      <c r="G47" s="46">
        <f t="shared" si="5"/>
        <v>0</v>
      </c>
      <c r="H47" s="46">
        <f t="shared" si="5"/>
        <v>0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  <c r="P47" s="46">
        <f t="shared" si="5"/>
        <v>0</v>
      </c>
      <c r="Q47" s="46">
        <f t="shared" si="5"/>
        <v>0</v>
      </c>
      <c r="R47" s="46">
        <f t="shared" si="5"/>
        <v>0</v>
      </c>
      <c r="S47" s="46">
        <f t="shared" si="5"/>
        <v>0</v>
      </c>
      <c r="T47" s="46">
        <f t="shared" si="5"/>
        <v>0</v>
      </c>
      <c r="U47" s="46">
        <f t="shared" si="5"/>
        <v>0</v>
      </c>
      <c r="V47" s="46">
        <f t="shared" si="5"/>
        <v>0</v>
      </c>
      <c r="W47" s="46">
        <f t="shared" si="5"/>
        <v>0</v>
      </c>
      <c r="X47" s="46">
        <f t="shared" si="5"/>
        <v>0</v>
      </c>
      <c r="Y47" s="46">
        <f t="shared" si="5"/>
        <v>0</v>
      </c>
      <c r="Z47" s="46">
        <f t="shared" si="5"/>
        <v>0</v>
      </c>
      <c r="AA47" s="46">
        <f t="shared" si="5"/>
        <v>0</v>
      </c>
      <c r="AB47" s="46">
        <f t="shared" si="5"/>
        <v>0</v>
      </c>
      <c r="AC47" s="46">
        <f t="shared" si="5"/>
        <v>0</v>
      </c>
      <c r="AD47" s="46">
        <f t="shared" si="5"/>
        <v>0</v>
      </c>
      <c r="AE47" s="46">
        <f t="shared" si="5"/>
        <v>0</v>
      </c>
      <c r="AF47" s="46">
        <f t="shared" si="5"/>
        <v>0</v>
      </c>
      <c r="AG47" s="46">
        <f t="shared" si="5"/>
        <v>0</v>
      </c>
      <c r="AH47" s="46">
        <f t="shared" si="5"/>
        <v>0</v>
      </c>
      <c r="AI47" s="46">
        <f t="shared" ref="AI47:BN47" si="6">AI46-AI8*100</f>
        <v>0</v>
      </c>
      <c r="AJ47" s="46">
        <f t="shared" si="6"/>
        <v>0</v>
      </c>
      <c r="AK47" s="46">
        <f t="shared" si="6"/>
        <v>0</v>
      </c>
      <c r="AL47" s="46">
        <f t="shared" si="6"/>
        <v>0</v>
      </c>
      <c r="AM47" s="46">
        <f t="shared" si="6"/>
        <v>0</v>
      </c>
      <c r="AN47" s="46">
        <f t="shared" si="6"/>
        <v>0</v>
      </c>
      <c r="AO47" s="46">
        <f t="shared" si="6"/>
        <v>0</v>
      </c>
      <c r="AP47" s="46">
        <f t="shared" si="6"/>
        <v>0</v>
      </c>
      <c r="AQ47" s="46">
        <f t="shared" si="6"/>
        <v>0</v>
      </c>
      <c r="AR47" s="46">
        <f t="shared" si="6"/>
        <v>0</v>
      </c>
      <c r="AS47" s="46">
        <f t="shared" si="6"/>
        <v>0</v>
      </c>
      <c r="AT47" s="46">
        <f t="shared" si="6"/>
        <v>0</v>
      </c>
      <c r="AU47" s="46">
        <f t="shared" si="6"/>
        <v>0</v>
      </c>
      <c r="AV47" s="46">
        <f t="shared" si="6"/>
        <v>0</v>
      </c>
      <c r="AW47" s="46">
        <f t="shared" si="6"/>
        <v>0</v>
      </c>
      <c r="AX47" s="46">
        <f t="shared" si="6"/>
        <v>0</v>
      </c>
      <c r="AY47" s="46">
        <f t="shared" si="6"/>
        <v>0</v>
      </c>
      <c r="AZ47" s="46">
        <f t="shared" si="6"/>
        <v>0</v>
      </c>
      <c r="BA47" s="46">
        <f t="shared" si="6"/>
        <v>0</v>
      </c>
      <c r="BB47" s="46">
        <f t="shared" si="6"/>
        <v>0</v>
      </c>
      <c r="BC47" s="46">
        <f t="shared" si="6"/>
        <v>0</v>
      </c>
      <c r="BD47" s="46">
        <f t="shared" si="6"/>
        <v>0</v>
      </c>
      <c r="BE47" s="46">
        <f t="shared" si="6"/>
        <v>0</v>
      </c>
      <c r="BF47" s="46">
        <f t="shared" si="6"/>
        <v>0</v>
      </c>
      <c r="BG47" s="46">
        <f t="shared" si="6"/>
        <v>0</v>
      </c>
      <c r="BH47" s="46">
        <f t="shared" si="6"/>
        <v>0</v>
      </c>
      <c r="BI47" s="46">
        <f t="shared" si="6"/>
        <v>0</v>
      </c>
      <c r="BJ47" s="46">
        <f t="shared" si="6"/>
        <v>0</v>
      </c>
      <c r="BK47" s="46">
        <f t="shared" si="6"/>
        <v>0</v>
      </c>
      <c r="BL47" s="46">
        <f t="shared" si="6"/>
        <v>0</v>
      </c>
      <c r="BM47" s="46">
        <f t="shared" si="6"/>
        <v>0</v>
      </c>
      <c r="BN47" s="46">
        <f t="shared" si="6"/>
        <v>0</v>
      </c>
      <c r="BO47" s="46">
        <f t="shared" ref="BO47:CT47" si="7">BO46-BO8*100</f>
        <v>0</v>
      </c>
      <c r="BP47" s="46">
        <f t="shared" si="7"/>
        <v>0</v>
      </c>
      <c r="BQ47" s="46">
        <f t="shared" si="7"/>
        <v>0</v>
      </c>
      <c r="BR47" s="46">
        <f t="shared" si="7"/>
        <v>0</v>
      </c>
      <c r="BS47" s="46">
        <f t="shared" si="7"/>
        <v>0</v>
      </c>
      <c r="BT47" s="46">
        <f t="shared" si="7"/>
        <v>0</v>
      </c>
      <c r="BU47" s="46">
        <f t="shared" si="7"/>
        <v>0</v>
      </c>
      <c r="BV47" s="46">
        <f t="shared" si="7"/>
        <v>0</v>
      </c>
      <c r="BW47" s="46">
        <f t="shared" si="7"/>
        <v>0</v>
      </c>
      <c r="BX47" s="46">
        <f t="shared" si="7"/>
        <v>0</v>
      </c>
      <c r="BY47" s="46">
        <f t="shared" si="7"/>
        <v>0</v>
      </c>
      <c r="BZ47" s="46">
        <f t="shared" si="7"/>
        <v>0</v>
      </c>
      <c r="CA47" s="46">
        <f t="shared" si="7"/>
        <v>0</v>
      </c>
      <c r="CB47" s="46">
        <f t="shared" si="7"/>
        <v>0</v>
      </c>
      <c r="CC47" s="46">
        <f t="shared" si="7"/>
        <v>0</v>
      </c>
      <c r="CD47" s="46">
        <f t="shared" si="7"/>
        <v>0</v>
      </c>
      <c r="CE47" s="46">
        <f t="shared" si="7"/>
        <v>0</v>
      </c>
      <c r="CF47" s="46">
        <f t="shared" si="7"/>
        <v>0</v>
      </c>
      <c r="CG47" s="46">
        <f t="shared" si="7"/>
        <v>0</v>
      </c>
      <c r="CH47" s="46">
        <f t="shared" si="7"/>
        <v>0</v>
      </c>
      <c r="CI47" s="46">
        <f t="shared" si="7"/>
        <v>0</v>
      </c>
      <c r="CJ47" s="46">
        <f t="shared" si="7"/>
        <v>0</v>
      </c>
      <c r="CK47" s="46">
        <f t="shared" si="7"/>
        <v>0</v>
      </c>
      <c r="CL47" s="46">
        <f t="shared" si="7"/>
        <v>0</v>
      </c>
      <c r="CM47" s="46">
        <f t="shared" si="7"/>
        <v>0</v>
      </c>
      <c r="CN47" s="46">
        <f t="shared" si="7"/>
        <v>0</v>
      </c>
      <c r="CO47" s="46">
        <f t="shared" si="7"/>
        <v>0</v>
      </c>
      <c r="CP47" s="46">
        <f t="shared" si="7"/>
        <v>0</v>
      </c>
      <c r="CQ47" s="46">
        <f t="shared" si="7"/>
        <v>0</v>
      </c>
      <c r="CR47" s="46">
        <f t="shared" si="7"/>
        <v>0</v>
      </c>
      <c r="CS47" s="46">
        <f t="shared" si="7"/>
        <v>0</v>
      </c>
      <c r="CT47" s="46">
        <f t="shared" si="7"/>
        <v>0</v>
      </c>
      <c r="CU47" s="46">
        <f t="shared" ref="CU47:DZ47" si="8">CU46-CU8*100</f>
        <v>0</v>
      </c>
      <c r="CV47" s="46">
        <f t="shared" si="8"/>
        <v>0</v>
      </c>
      <c r="CW47" s="46">
        <f t="shared" si="8"/>
        <v>0</v>
      </c>
      <c r="CX47" s="46">
        <f t="shared" si="8"/>
        <v>0</v>
      </c>
      <c r="CY47" s="46">
        <f t="shared" si="8"/>
        <v>0</v>
      </c>
      <c r="CZ47" s="46">
        <f t="shared" si="8"/>
        <v>0</v>
      </c>
      <c r="DA47" s="46">
        <f t="shared" si="8"/>
        <v>0</v>
      </c>
      <c r="DB47" s="46">
        <f t="shared" si="8"/>
        <v>0</v>
      </c>
      <c r="DC47" s="46">
        <f t="shared" si="8"/>
        <v>0</v>
      </c>
      <c r="DD47" s="46">
        <f t="shared" si="8"/>
        <v>0</v>
      </c>
      <c r="DE47" s="46">
        <f t="shared" si="8"/>
        <v>0</v>
      </c>
      <c r="DF47" s="46">
        <f t="shared" si="8"/>
        <v>0</v>
      </c>
      <c r="DG47" s="46">
        <f t="shared" si="8"/>
        <v>0</v>
      </c>
      <c r="DH47" s="46">
        <f t="shared" si="8"/>
        <v>0</v>
      </c>
      <c r="DI47" s="46">
        <f t="shared" si="8"/>
        <v>0</v>
      </c>
      <c r="DJ47" s="46">
        <f t="shared" si="8"/>
        <v>0</v>
      </c>
      <c r="DK47" s="46">
        <f t="shared" si="8"/>
        <v>0</v>
      </c>
      <c r="DL47" s="46">
        <f t="shared" si="8"/>
        <v>0</v>
      </c>
      <c r="DM47" s="46">
        <f t="shared" si="8"/>
        <v>0</v>
      </c>
      <c r="DN47" s="46">
        <f t="shared" si="8"/>
        <v>0</v>
      </c>
      <c r="DO47" s="46">
        <f t="shared" si="8"/>
        <v>0</v>
      </c>
      <c r="DP47" s="46">
        <f t="shared" si="8"/>
        <v>0</v>
      </c>
      <c r="DQ47" s="46">
        <f t="shared" si="8"/>
        <v>0</v>
      </c>
      <c r="DR47" s="46">
        <f t="shared" si="8"/>
        <v>0</v>
      </c>
      <c r="DS47" s="46">
        <f t="shared" si="8"/>
        <v>0</v>
      </c>
      <c r="DT47" s="46">
        <f t="shared" si="8"/>
        <v>0</v>
      </c>
      <c r="DU47" s="46">
        <f t="shared" si="8"/>
        <v>0</v>
      </c>
      <c r="DV47" s="46">
        <f t="shared" si="8"/>
        <v>0</v>
      </c>
      <c r="DW47" s="46">
        <f t="shared" si="8"/>
        <v>0</v>
      </c>
      <c r="DX47" s="46">
        <f t="shared" si="8"/>
        <v>0</v>
      </c>
      <c r="DY47" s="46">
        <f t="shared" si="8"/>
        <v>0</v>
      </c>
      <c r="DZ47" s="46">
        <f t="shared" si="8"/>
        <v>0</v>
      </c>
      <c r="EA47" s="46">
        <f t="shared" ref="EA47:FF47" si="9">EA46-EA8*100</f>
        <v>0</v>
      </c>
      <c r="EB47" s="46">
        <f t="shared" si="9"/>
        <v>0</v>
      </c>
      <c r="EC47" s="46">
        <f t="shared" si="9"/>
        <v>0</v>
      </c>
      <c r="ED47" s="46">
        <f t="shared" si="9"/>
        <v>0</v>
      </c>
      <c r="EE47" s="46">
        <f t="shared" si="9"/>
        <v>0</v>
      </c>
      <c r="EF47" s="46">
        <f t="shared" si="9"/>
        <v>0</v>
      </c>
      <c r="EG47" s="46">
        <f t="shared" si="9"/>
        <v>0</v>
      </c>
      <c r="EH47" s="46">
        <f t="shared" si="9"/>
        <v>0</v>
      </c>
      <c r="EI47" s="46">
        <f t="shared" si="9"/>
        <v>0</v>
      </c>
      <c r="EJ47" s="46">
        <f t="shared" si="9"/>
        <v>0</v>
      </c>
      <c r="EK47" s="46">
        <f t="shared" si="9"/>
        <v>0</v>
      </c>
      <c r="EL47" s="46">
        <f t="shared" si="9"/>
        <v>0</v>
      </c>
      <c r="EM47" s="46">
        <f t="shared" si="9"/>
        <v>0</v>
      </c>
      <c r="EN47" s="46">
        <f t="shared" si="9"/>
        <v>0</v>
      </c>
      <c r="EO47" s="46">
        <f t="shared" si="9"/>
        <v>0</v>
      </c>
      <c r="EP47" s="46">
        <f t="shared" si="9"/>
        <v>0</v>
      </c>
      <c r="EQ47" s="46">
        <f t="shared" si="9"/>
        <v>0</v>
      </c>
      <c r="ER47" s="46">
        <f t="shared" si="9"/>
        <v>0</v>
      </c>
      <c r="ES47" s="46">
        <f t="shared" si="9"/>
        <v>0</v>
      </c>
      <c r="ET47" s="46">
        <f t="shared" si="9"/>
        <v>0</v>
      </c>
      <c r="EU47" s="46">
        <f t="shared" si="9"/>
        <v>0</v>
      </c>
      <c r="EV47" s="46">
        <f t="shared" si="9"/>
        <v>0</v>
      </c>
      <c r="EW47" s="46">
        <f t="shared" si="9"/>
        <v>0</v>
      </c>
      <c r="EX47" s="46">
        <f t="shared" si="9"/>
        <v>0</v>
      </c>
      <c r="EY47" s="46">
        <f t="shared" si="9"/>
        <v>0</v>
      </c>
      <c r="EZ47" s="46">
        <f t="shared" si="9"/>
        <v>0</v>
      </c>
      <c r="FA47" s="46">
        <f t="shared" si="9"/>
        <v>0</v>
      </c>
      <c r="FB47" s="46">
        <f t="shared" si="9"/>
        <v>0</v>
      </c>
      <c r="FC47" s="46">
        <f t="shared" si="9"/>
        <v>0</v>
      </c>
      <c r="FD47" s="46">
        <f t="shared" si="9"/>
        <v>0</v>
      </c>
      <c r="FE47" s="46">
        <f t="shared" si="9"/>
        <v>0</v>
      </c>
      <c r="FF47" s="46">
        <f t="shared" si="9"/>
        <v>0</v>
      </c>
    </row>
    <row r="48" spans="1:162" ht="15.75" thickTop="1" x14ac:dyDescent="0.25">
      <c r="A48" s="28"/>
      <c r="B48" s="2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162" x14ac:dyDescent="0.25">
      <c r="A49" s="20" t="s">
        <v>67</v>
      </c>
      <c r="B49" s="20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spans="1:162" x14ac:dyDescent="0.25">
      <c r="A50" s="31" t="s">
        <v>68</v>
      </c>
      <c r="B50" s="31" t="s">
        <v>69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25">
      <c r="A51" s="39" t="s">
        <v>70</v>
      </c>
      <c r="B51" s="39" t="s">
        <v>69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25">
      <c r="A52" s="31" t="s">
        <v>71</v>
      </c>
      <c r="B52" s="31" t="s">
        <v>69</v>
      </c>
      <c r="C52" s="43">
        <f>('Summary (%)'!C52*'Summary (%)'!C$8)*100</f>
        <v>8.5726878901936764E-4</v>
      </c>
      <c r="D52" s="43">
        <f>('Summary (%)'!D52*'Summary (%)'!D$8)*100</f>
        <v>1.0709603631122565E-3</v>
      </c>
      <c r="E52" s="43">
        <f>('Summary (%)'!E52*'Summary (%)'!E$8)*100</f>
        <v>8.9889726577708064E-4</v>
      </c>
      <c r="F52" s="43">
        <f>('Summary (%)'!F52*'Summary (%)'!F$8)*100</f>
        <v>1.3549636674793394E-3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3.0295072364289985E-4</v>
      </c>
      <c r="K52" s="43">
        <f>('Summary (%)'!K52*'Summary (%)'!K$8)*100</f>
        <v>6.6966036911861066E-4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25">
      <c r="A53" s="39" t="s">
        <v>72</v>
      </c>
      <c r="B53" s="39" t="s">
        <v>73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25">
      <c r="A54" s="31" t="s">
        <v>74</v>
      </c>
      <c r="B54" s="31" t="s">
        <v>75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25">
      <c r="A55" s="39" t="s">
        <v>76</v>
      </c>
      <c r="B55" s="39" t="s">
        <v>77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25">
      <c r="A56" s="31" t="s">
        <v>78</v>
      </c>
      <c r="B56" s="31" t="s">
        <v>79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ht="15.75" thickBot="1" x14ac:dyDescent="0.3">
      <c r="A57" s="40" t="s">
        <v>488</v>
      </c>
      <c r="B57" s="41"/>
      <c r="C57" s="43">
        <f>SUM(C50:C56)</f>
        <v>8.5726878901936764E-4</v>
      </c>
      <c r="D57" s="43">
        <f t="shared" ref="D57:BO57" si="10">SUM(D50:D56)</f>
        <v>1.0709603631122565E-3</v>
      </c>
      <c r="E57" s="43">
        <f t="shared" si="10"/>
        <v>8.9889726577708064E-4</v>
      </c>
      <c r="F57" s="43">
        <f t="shared" si="10"/>
        <v>1.3549636674793394E-3</v>
      </c>
      <c r="G57" s="43">
        <f t="shared" si="10"/>
        <v>0</v>
      </c>
      <c r="H57" s="43">
        <f t="shared" si="10"/>
        <v>0</v>
      </c>
      <c r="I57" s="43">
        <f t="shared" si="10"/>
        <v>0</v>
      </c>
      <c r="J57" s="43">
        <f t="shared" si="10"/>
        <v>3.0295072364289985E-4</v>
      </c>
      <c r="K57" s="43">
        <f t="shared" si="10"/>
        <v>6.6966036911861066E-4</v>
      </c>
      <c r="L57" s="43">
        <f t="shared" si="10"/>
        <v>0</v>
      </c>
      <c r="M57" s="43">
        <f t="shared" si="10"/>
        <v>0</v>
      </c>
      <c r="N57" s="43">
        <f t="shared" si="10"/>
        <v>0</v>
      </c>
      <c r="O57" s="43">
        <f t="shared" si="10"/>
        <v>0</v>
      </c>
      <c r="P57" s="43">
        <f t="shared" si="10"/>
        <v>0</v>
      </c>
      <c r="Q57" s="43">
        <f t="shared" si="10"/>
        <v>0</v>
      </c>
      <c r="R57" s="43">
        <f t="shared" si="10"/>
        <v>0</v>
      </c>
      <c r="S57" s="43">
        <f t="shared" si="10"/>
        <v>0</v>
      </c>
      <c r="T57" s="43">
        <f t="shared" si="10"/>
        <v>0</v>
      </c>
      <c r="U57" s="43">
        <f t="shared" si="10"/>
        <v>0</v>
      </c>
      <c r="V57" s="43">
        <f t="shared" si="10"/>
        <v>0</v>
      </c>
      <c r="W57" s="43">
        <f t="shared" si="10"/>
        <v>0</v>
      </c>
      <c r="X57" s="43">
        <f t="shared" si="10"/>
        <v>0</v>
      </c>
      <c r="Y57" s="43">
        <f t="shared" si="10"/>
        <v>0</v>
      </c>
      <c r="Z57" s="43">
        <f t="shared" si="10"/>
        <v>0</v>
      </c>
      <c r="AA57" s="43">
        <f t="shared" si="10"/>
        <v>0</v>
      </c>
      <c r="AB57" s="43">
        <f t="shared" si="10"/>
        <v>0</v>
      </c>
      <c r="AC57" s="43">
        <f t="shared" si="10"/>
        <v>0</v>
      </c>
      <c r="AD57" s="43">
        <f t="shared" si="10"/>
        <v>0</v>
      </c>
      <c r="AE57" s="43">
        <f t="shared" si="10"/>
        <v>0</v>
      </c>
      <c r="AF57" s="43">
        <f t="shared" si="10"/>
        <v>0</v>
      </c>
      <c r="AG57" s="43">
        <f t="shared" si="10"/>
        <v>0</v>
      </c>
      <c r="AH57" s="43">
        <f t="shared" si="10"/>
        <v>0</v>
      </c>
      <c r="AI57" s="43">
        <f t="shared" si="10"/>
        <v>0</v>
      </c>
      <c r="AJ57" s="43">
        <f t="shared" si="10"/>
        <v>0</v>
      </c>
      <c r="AK57" s="43">
        <f t="shared" si="10"/>
        <v>0</v>
      </c>
      <c r="AL57" s="43">
        <f t="shared" si="10"/>
        <v>0</v>
      </c>
      <c r="AM57" s="43">
        <f t="shared" si="10"/>
        <v>0</v>
      </c>
      <c r="AN57" s="43">
        <f t="shared" si="10"/>
        <v>0</v>
      </c>
      <c r="AO57" s="43">
        <f t="shared" si="10"/>
        <v>0</v>
      </c>
      <c r="AP57" s="43">
        <f t="shared" si="10"/>
        <v>0</v>
      </c>
      <c r="AQ57" s="43">
        <f t="shared" si="10"/>
        <v>0</v>
      </c>
      <c r="AR57" s="43">
        <f t="shared" si="10"/>
        <v>0</v>
      </c>
      <c r="AS57" s="43">
        <f t="shared" si="10"/>
        <v>0</v>
      </c>
      <c r="AT57" s="43">
        <f t="shared" si="10"/>
        <v>0</v>
      </c>
      <c r="AU57" s="43">
        <f t="shared" si="10"/>
        <v>0</v>
      </c>
      <c r="AV57" s="43">
        <f t="shared" si="10"/>
        <v>0</v>
      </c>
      <c r="AW57" s="43">
        <f t="shared" si="10"/>
        <v>0</v>
      </c>
      <c r="AX57" s="43">
        <f t="shared" si="10"/>
        <v>0</v>
      </c>
      <c r="AY57" s="43">
        <f t="shared" si="10"/>
        <v>0</v>
      </c>
      <c r="AZ57" s="43">
        <f t="shared" si="10"/>
        <v>0</v>
      </c>
      <c r="BA57" s="43">
        <f t="shared" si="10"/>
        <v>0</v>
      </c>
      <c r="BB57" s="43">
        <f t="shared" si="10"/>
        <v>0</v>
      </c>
      <c r="BC57" s="43">
        <f t="shared" si="10"/>
        <v>0</v>
      </c>
      <c r="BD57" s="43">
        <f t="shared" si="10"/>
        <v>0</v>
      </c>
      <c r="BE57" s="43">
        <f t="shared" si="10"/>
        <v>0</v>
      </c>
      <c r="BF57" s="43">
        <f t="shared" si="10"/>
        <v>0</v>
      </c>
      <c r="BG57" s="43">
        <f t="shared" si="10"/>
        <v>0</v>
      </c>
      <c r="BH57" s="43">
        <f t="shared" si="10"/>
        <v>0</v>
      </c>
      <c r="BI57" s="43">
        <f t="shared" si="10"/>
        <v>0</v>
      </c>
      <c r="BJ57" s="43">
        <f t="shared" si="10"/>
        <v>0</v>
      </c>
      <c r="BK57" s="43">
        <f t="shared" si="10"/>
        <v>0</v>
      </c>
      <c r="BL57" s="43">
        <f t="shared" si="10"/>
        <v>0</v>
      </c>
      <c r="BM57" s="43">
        <f t="shared" si="10"/>
        <v>0</v>
      </c>
      <c r="BN57" s="43">
        <f t="shared" si="10"/>
        <v>0</v>
      </c>
      <c r="BO57" s="43">
        <f t="shared" si="10"/>
        <v>0</v>
      </c>
      <c r="BP57" s="43">
        <f t="shared" ref="BP57:EA57" si="11">SUM(BP50:BP56)</f>
        <v>0</v>
      </c>
      <c r="BQ57" s="43">
        <f t="shared" si="11"/>
        <v>0</v>
      </c>
      <c r="BR57" s="43">
        <f t="shared" si="11"/>
        <v>0</v>
      </c>
      <c r="BS57" s="43">
        <f t="shared" si="11"/>
        <v>0</v>
      </c>
      <c r="BT57" s="43">
        <f t="shared" si="11"/>
        <v>0</v>
      </c>
      <c r="BU57" s="43">
        <f t="shared" si="11"/>
        <v>0</v>
      </c>
      <c r="BV57" s="43">
        <f t="shared" si="11"/>
        <v>0</v>
      </c>
      <c r="BW57" s="43">
        <f t="shared" si="11"/>
        <v>0</v>
      </c>
      <c r="BX57" s="43">
        <f t="shared" si="11"/>
        <v>0</v>
      </c>
      <c r="BY57" s="43">
        <f t="shared" si="11"/>
        <v>0</v>
      </c>
      <c r="BZ57" s="43">
        <f t="shared" si="11"/>
        <v>0</v>
      </c>
      <c r="CA57" s="43">
        <f t="shared" si="11"/>
        <v>0</v>
      </c>
      <c r="CB57" s="43">
        <f t="shared" si="11"/>
        <v>0</v>
      </c>
      <c r="CC57" s="43">
        <f t="shared" si="11"/>
        <v>0</v>
      </c>
      <c r="CD57" s="43">
        <f t="shared" si="11"/>
        <v>0</v>
      </c>
      <c r="CE57" s="43">
        <f t="shared" si="11"/>
        <v>0</v>
      </c>
      <c r="CF57" s="43">
        <f t="shared" si="11"/>
        <v>0</v>
      </c>
      <c r="CG57" s="43">
        <f t="shared" si="11"/>
        <v>0</v>
      </c>
      <c r="CH57" s="43">
        <f t="shared" si="11"/>
        <v>0</v>
      </c>
      <c r="CI57" s="43">
        <f t="shared" si="11"/>
        <v>0</v>
      </c>
      <c r="CJ57" s="43">
        <f t="shared" si="11"/>
        <v>0</v>
      </c>
      <c r="CK57" s="43">
        <f t="shared" si="11"/>
        <v>0</v>
      </c>
      <c r="CL57" s="43">
        <f t="shared" si="11"/>
        <v>0</v>
      </c>
      <c r="CM57" s="43">
        <f t="shared" si="11"/>
        <v>0</v>
      </c>
      <c r="CN57" s="43">
        <f t="shared" si="11"/>
        <v>0</v>
      </c>
      <c r="CO57" s="43">
        <f t="shared" si="11"/>
        <v>0</v>
      </c>
      <c r="CP57" s="43">
        <f t="shared" si="11"/>
        <v>0</v>
      </c>
      <c r="CQ57" s="43">
        <f t="shared" si="11"/>
        <v>0</v>
      </c>
      <c r="CR57" s="43">
        <f t="shared" si="11"/>
        <v>0</v>
      </c>
      <c r="CS57" s="43">
        <f t="shared" si="11"/>
        <v>0</v>
      </c>
      <c r="CT57" s="43">
        <f t="shared" si="11"/>
        <v>0</v>
      </c>
      <c r="CU57" s="43">
        <f t="shared" si="11"/>
        <v>0</v>
      </c>
      <c r="CV57" s="43">
        <f t="shared" si="11"/>
        <v>0</v>
      </c>
      <c r="CW57" s="43">
        <f t="shared" si="11"/>
        <v>0</v>
      </c>
      <c r="CX57" s="43">
        <f t="shared" si="11"/>
        <v>0</v>
      </c>
      <c r="CY57" s="43">
        <f t="shared" si="11"/>
        <v>0</v>
      </c>
      <c r="CZ57" s="43">
        <f t="shared" si="11"/>
        <v>0</v>
      </c>
      <c r="DA57" s="43">
        <f t="shared" si="11"/>
        <v>0</v>
      </c>
      <c r="DB57" s="43">
        <f t="shared" si="11"/>
        <v>0</v>
      </c>
      <c r="DC57" s="43">
        <f t="shared" si="11"/>
        <v>0</v>
      </c>
      <c r="DD57" s="43">
        <f t="shared" si="11"/>
        <v>0</v>
      </c>
      <c r="DE57" s="43">
        <f t="shared" si="11"/>
        <v>0</v>
      </c>
      <c r="DF57" s="43">
        <f t="shared" si="11"/>
        <v>0</v>
      </c>
      <c r="DG57" s="43">
        <f t="shared" si="11"/>
        <v>0</v>
      </c>
      <c r="DH57" s="43">
        <f t="shared" si="11"/>
        <v>0</v>
      </c>
      <c r="DI57" s="43">
        <f t="shared" si="11"/>
        <v>0</v>
      </c>
      <c r="DJ57" s="43">
        <f t="shared" si="11"/>
        <v>0</v>
      </c>
      <c r="DK57" s="43">
        <f t="shared" si="11"/>
        <v>0</v>
      </c>
      <c r="DL57" s="43">
        <f t="shared" si="11"/>
        <v>0</v>
      </c>
      <c r="DM57" s="43">
        <f t="shared" si="11"/>
        <v>0</v>
      </c>
      <c r="DN57" s="43">
        <f t="shared" si="11"/>
        <v>0</v>
      </c>
      <c r="DO57" s="43">
        <f t="shared" si="11"/>
        <v>0</v>
      </c>
      <c r="DP57" s="43">
        <f t="shared" si="11"/>
        <v>0</v>
      </c>
      <c r="DQ57" s="43">
        <f t="shared" si="11"/>
        <v>0</v>
      </c>
      <c r="DR57" s="43">
        <f t="shared" si="11"/>
        <v>0</v>
      </c>
      <c r="DS57" s="43">
        <f t="shared" si="11"/>
        <v>0</v>
      </c>
      <c r="DT57" s="43">
        <f t="shared" si="11"/>
        <v>0</v>
      </c>
      <c r="DU57" s="43">
        <f t="shared" si="11"/>
        <v>0</v>
      </c>
      <c r="DV57" s="43">
        <f t="shared" si="11"/>
        <v>0</v>
      </c>
      <c r="DW57" s="43">
        <f t="shared" si="11"/>
        <v>0</v>
      </c>
      <c r="DX57" s="43">
        <f t="shared" si="11"/>
        <v>0</v>
      </c>
      <c r="DY57" s="43">
        <f t="shared" si="11"/>
        <v>0</v>
      </c>
      <c r="DZ57" s="43">
        <f t="shared" si="11"/>
        <v>0</v>
      </c>
      <c r="EA57" s="43">
        <f t="shared" si="11"/>
        <v>0</v>
      </c>
      <c r="EB57" s="43">
        <f t="shared" ref="EB57:FF57" si="12">SUM(EB50:EB56)</f>
        <v>0</v>
      </c>
      <c r="EC57" s="43">
        <f t="shared" si="12"/>
        <v>0</v>
      </c>
      <c r="ED57" s="43">
        <f t="shared" si="12"/>
        <v>0</v>
      </c>
      <c r="EE57" s="43">
        <f t="shared" si="12"/>
        <v>0</v>
      </c>
      <c r="EF57" s="43">
        <f t="shared" si="12"/>
        <v>0</v>
      </c>
      <c r="EG57" s="43">
        <f t="shared" si="12"/>
        <v>0</v>
      </c>
      <c r="EH57" s="43">
        <f t="shared" si="12"/>
        <v>0</v>
      </c>
      <c r="EI57" s="43">
        <f t="shared" si="12"/>
        <v>0</v>
      </c>
      <c r="EJ57" s="43">
        <f t="shared" si="12"/>
        <v>0</v>
      </c>
      <c r="EK57" s="43">
        <f t="shared" si="12"/>
        <v>0</v>
      </c>
      <c r="EL57" s="43">
        <f t="shared" si="12"/>
        <v>0</v>
      </c>
      <c r="EM57" s="43">
        <f t="shared" si="12"/>
        <v>0</v>
      </c>
      <c r="EN57" s="43">
        <f t="shared" si="12"/>
        <v>0</v>
      </c>
      <c r="EO57" s="43">
        <f t="shared" si="12"/>
        <v>0</v>
      </c>
      <c r="EP57" s="43">
        <f t="shared" si="12"/>
        <v>0</v>
      </c>
      <c r="EQ57" s="43">
        <f t="shared" si="12"/>
        <v>0</v>
      </c>
      <c r="ER57" s="43">
        <f t="shared" si="12"/>
        <v>0</v>
      </c>
      <c r="ES57" s="43">
        <f t="shared" si="12"/>
        <v>0</v>
      </c>
      <c r="ET57" s="43">
        <f t="shared" si="12"/>
        <v>0</v>
      </c>
      <c r="EU57" s="43">
        <f t="shared" si="12"/>
        <v>0</v>
      </c>
      <c r="EV57" s="43">
        <f t="shared" si="12"/>
        <v>0</v>
      </c>
      <c r="EW57" s="43">
        <f t="shared" si="12"/>
        <v>0</v>
      </c>
      <c r="EX57" s="43">
        <f t="shared" si="12"/>
        <v>0</v>
      </c>
      <c r="EY57" s="43">
        <f t="shared" si="12"/>
        <v>0</v>
      </c>
      <c r="EZ57" s="43">
        <f t="shared" si="12"/>
        <v>0</v>
      </c>
      <c r="FA57" s="43">
        <f t="shared" si="12"/>
        <v>0</v>
      </c>
      <c r="FB57" s="43">
        <f t="shared" si="12"/>
        <v>0</v>
      </c>
      <c r="FC57" s="43">
        <f t="shared" si="12"/>
        <v>0</v>
      </c>
      <c r="FD57" s="43">
        <f t="shared" si="12"/>
        <v>0</v>
      </c>
      <c r="FE57" s="43">
        <f t="shared" si="12"/>
        <v>0</v>
      </c>
      <c r="FF57" s="43">
        <f t="shared" si="12"/>
        <v>0</v>
      </c>
    </row>
    <row r="58" spans="1:162" ht="15.75" thickTop="1" x14ac:dyDescent="0.25">
      <c r="A58" s="20" t="s">
        <v>80</v>
      </c>
      <c r="B58" s="2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</row>
    <row r="59" spans="1:162" x14ac:dyDescent="0.25">
      <c r="A59" s="33" t="s">
        <v>81</v>
      </c>
      <c r="B59" s="33" t="s">
        <v>82</v>
      </c>
      <c r="C59" s="43">
        <f>('Summary (%)'!C59*'Summary (%)'!C$8)*100</f>
        <v>0.18714741632521253</v>
      </c>
      <c r="D59" s="43">
        <f>('Summary (%)'!D59*'Summary (%)'!D$8)*100</f>
        <v>0.14622785149255765</v>
      </c>
      <c r="E59" s="43">
        <f>('Summary (%)'!E59*'Summary (%)'!E$8)*100</f>
        <v>0.28606411199745257</v>
      </c>
      <c r="F59" s="43">
        <f>('Summary (%)'!F59*'Summary (%)'!F$8)*100</f>
        <v>0.21572955997272383</v>
      </c>
      <c r="G59" s="43">
        <f>('Summary (%)'!G59*'Summary (%)'!G$8)*100</f>
        <v>0</v>
      </c>
      <c r="H59" s="43">
        <f>('Summary (%)'!H59*'Summary (%)'!H$8)*100</f>
        <v>0</v>
      </c>
      <c r="I59" s="43">
        <f>('Summary (%)'!I59*'Summary (%)'!I$8)*100</f>
        <v>0</v>
      </c>
      <c r="J59" s="43">
        <f>('Summary (%)'!J59*'Summary (%)'!J$8)*100</f>
        <v>0.32534575861073994</v>
      </c>
      <c r="K59" s="43">
        <f>('Summary (%)'!K59*'Summary (%)'!K$8)*100</f>
        <v>0.30047686532731244</v>
      </c>
      <c r="L59" s="43">
        <f>('Summary (%)'!L59*'Summary (%)'!L$8)*100</f>
        <v>0</v>
      </c>
      <c r="M59" s="43">
        <f>('Summary (%)'!M59*'Summary (%)'!M$8)*100</f>
        <v>0</v>
      </c>
      <c r="N59" s="43">
        <f>('Summary (%)'!N59*'Summary (%)'!N$8)*100</f>
        <v>0</v>
      </c>
      <c r="O59" s="43">
        <f>('Summary (%)'!O59*'Summary (%)'!O$8)*100</f>
        <v>0</v>
      </c>
      <c r="P59" s="43">
        <f>('Summary (%)'!P59*'Summary (%)'!P$8)*100</f>
        <v>0</v>
      </c>
      <c r="Q59" s="43">
        <f>('Summary (%)'!Q59*'Summary (%)'!Q$8)*100</f>
        <v>0</v>
      </c>
      <c r="R59" s="43">
        <f>('Summary (%)'!R59*'Summary (%)'!R$8)*100</f>
        <v>0</v>
      </c>
      <c r="S59" s="43">
        <f>('Summary (%)'!S59*'Summary (%)'!S$8)*100</f>
        <v>0</v>
      </c>
      <c r="T59" s="43">
        <f>('Summary (%)'!T59*'Summary (%)'!T$8)*100</f>
        <v>0</v>
      </c>
      <c r="U59" s="43">
        <f>('Summary (%)'!U59*'Summary (%)'!U$8)*100</f>
        <v>0</v>
      </c>
      <c r="V59" s="43">
        <f>('Summary (%)'!V59*'Summary (%)'!V$8)*100</f>
        <v>0</v>
      </c>
      <c r="W59" s="43">
        <f>('Summary (%)'!W59*'Summary (%)'!W$8)*100</f>
        <v>0</v>
      </c>
      <c r="X59" s="43">
        <f>('Summary (%)'!X59*'Summary (%)'!X$8)*100</f>
        <v>0</v>
      </c>
      <c r="Y59" s="43">
        <f>('Summary (%)'!Y59*'Summary (%)'!Y$8)*100</f>
        <v>0</v>
      </c>
      <c r="Z59" s="43">
        <f>('Summary (%)'!Z59*'Summary (%)'!Z$8)*100</f>
        <v>0</v>
      </c>
      <c r="AA59" s="43">
        <f>('Summary (%)'!AA59*'Summary (%)'!AA$8)*100</f>
        <v>0</v>
      </c>
      <c r="AB59" s="43">
        <f>('Summary (%)'!AB59*'Summary (%)'!AB$8)*100</f>
        <v>0</v>
      </c>
      <c r="AC59" s="43">
        <f>('Summary (%)'!AC59*'Summary (%)'!AC$8)*100</f>
        <v>0</v>
      </c>
      <c r="AD59" s="43">
        <f>('Summary (%)'!AD59*'Summary (%)'!AD$8)*100</f>
        <v>0</v>
      </c>
      <c r="AE59" s="43">
        <f>('Summary (%)'!AE59*'Summary (%)'!AE$8)*100</f>
        <v>0</v>
      </c>
      <c r="AF59" s="43">
        <f>('Summary (%)'!AF59*'Summary (%)'!AF$8)*100</f>
        <v>0</v>
      </c>
      <c r="AG59" s="43">
        <f>('Summary (%)'!AG59*'Summary (%)'!AG$8)*100</f>
        <v>0</v>
      </c>
      <c r="AH59" s="43">
        <f>('Summary (%)'!AH59*'Summary (%)'!AH$8)*100</f>
        <v>0</v>
      </c>
      <c r="AI59" s="43">
        <f>('Summary (%)'!AI59*'Summary (%)'!AI$8)*100</f>
        <v>0</v>
      </c>
      <c r="AJ59" s="43">
        <f>('Summary (%)'!AJ59*'Summary (%)'!AJ$8)*100</f>
        <v>0</v>
      </c>
      <c r="AK59" s="43">
        <f>('Summary (%)'!AK59*'Summary (%)'!AK$8)*100</f>
        <v>0</v>
      </c>
      <c r="AL59" s="43">
        <f>('Summary (%)'!AL59*'Summary (%)'!AL$8)*100</f>
        <v>0</v>
      </c>
      <c r="AM59" s="43">
        <f>('Summary (%)'!AM59*'Summary (%)'!AM$8)*100</f>
        <v>0</v>
      </c>
      <c r="AN59" s="43">
        <f>('Summary (%)'!AN59*'Summary (%)'!AN$8)*100</f>
        <v>0</v>
      </c>
      <c r="AO59" s="43">
        <f>('Summary (%)'!AO59*'Summary (%)'!AO$8)*100</f>
        <v>0</v>
      </c>
      <c r="AP59" s="43">
        <f>('Summary (%)'!AP59*'Summary (%)'!AP$8)*100</f>
        <v>0</v>
      </c>
      <c r="AQ59" s="43">
        <f>('Summary (%)'!AQ59*'Summary (%)'!AQ$8)*100</f>
        <v>0</v>
      </c>
      <c r="AR59" s="43">
        <f>('Summary (%)'!AR59*'Summary (%)'!AR$8)*100</f>
        <v>0</v>
      </c>
      <c r="AS59" s="43">
        <f>('Summary (%)'!AS59*'Summary (%)'!AS$8)*100</f>
        <v>0</v>
      </c>
      <c r="AT59" s="43">
        <f>('Summary (%)'!AT59*'Summary (%)'!AT$8)*100</f>
        <v>0</v>
      </c>
      <c r="AU59" s="43">
        <f>('Summary (%)'!AU59*'Summary (%)'!AU$8)*100</f>
        <v>0</v>
      </c>
      <c r="AV59" s="43">
        <f>('Summary (%)'!AV59*'Summary (%)'!AV$8)*100</f>
        <v>0</v>
      </c>
      <c r="AW59" s="43">
        <f>('Summary (%)'!AW59*'Summary (%)'!AW$8)*100</f>
        <v>0</v>
      </c>
      <c r="AX59" s="43">
        <f>('Summary (%)'!AX59*'Summary (%)'!AX$8)*100</f>
        <v>0</v>
      </c>
      <c r="AY59" s="43">
        <f>('Summary (%)'!AY59*'Summary (%)'!AY$8)*100</f>
        <v>0</v>
      </c>
      <c r="AZ59" s="43">
        <f>('Summary (%)'!AZ59*'Summary (%)'!AZ$8)*100</f>
        <v>0</v>
      </c>
      <c r="BA59" s="43">
        <f>('Summary (%)'!BA59*'Summary (%)'!BA$8)*100</f>
        <v>0</v>
      </c>
      <c r="BB59" s="43">
        <f>('Summary (%)'!BB59*'Summary (%)'!BB$8)*100</f>
        <v>0</v>
      </c>
      <c r="BC59" s="43">
        <f>('Summary (%)'!BC59*'Summary (%)'!BC$8)*100</f>
        <v>0</v>
      </c>
      <c r="BD59" s="43">
        <f>('Summary (%)'!BD59*'Summary (%)'!BD$8)*100</f>
        <v>0</v>
      </c>
      <c r="BE59" s="43">
        <f>('Summary (%)'!BE59*'Summary (%)'!BE$8)*100</f>
        <v>0</v>
      </c>
      <c r="BF59" s="43">
        <f>('Summary (%)'!BF59*'Summary (%)'!BF$8)*100</f>
        <v>0</v>
      </c>
      <c r="BG59" s="43">
        <f>('Summary (%)'!BG59*'Summary (%)'!BG$8)*100</f>
        <v>0</v>
      </c>
      <c r="BH59" s="43">
        <f>('Summary (%)'!BH59*'Summary (%)'!BH$8)*100</f>
        <v>0</v>
      </c>
      <c r="BI59" s="43">
        <f>('Summary (%)'!BI59*'Summary (%)'!BI$8)*100</f>
        <v>0</v>
      </c>
      <c r="BJ59" s="43">
        <f>('Summary (%)'!BJ59*'Summary (%)'!BJ$8)*100</f>
        <v>0</v>
      </c>
      <c r="BK59" s="43">
        <f>('Summary (%)'!BK59*'Summary (%)'!BK$8)*100</f>
        <v>0</v>
      </c>
      <c r="BL59" s="43">
        <f>('Summary (%)'!BL59*'Summary (%)'!BL$8)*100</f>
        <v>0</v>
      </c>
      <c r="BM59" s="43">
        <f>('Summary (%)'!BM59*'Summary (%)'!BM$8)*100</f>
        <v>0</v>
      </c>
      <c r="BN59" s="43">
        <f>('Summary (%)'!BN59*'Summary (%)'!BN$8)*100</f>
        <v>0</v>
      </c>
      <c r="BO59" s="43">
        <f>('Summary (%)'!BO59*'Summary (%)'!BO$8)*100</f>
        <v>0</v>
      </c>
      <c r="BP59" s="43">
        <f>('Summary (%)'!BP59*'Summary (%)'!BP$8)*100</f>
        <v>0</v>
      </c>
      <c r="BQ59" s="43">
        <f>('Summary (%)'!BQ59*'Summary (%)'!BQ$8)*100</f>
        <v>0</v>
      </c>
      <c r="BR59" s="43">
        <f>('Summary (%)'!BR59*'Summary (%)'!BR$8)*100</f>
        <v>0</v>
      </c>
      <c r="BS59" s="43">
        <f>('Summary (%)'!BS59*'Summary (%)'!BS$8)*100</f>
        <v>0</v>
      </c>
      <c r="BT59" s="43">
        <f>('Summary (%)'!BT59*'Summary (%)'!BT$8)*100</f>
        <v>0</v>
      </c>
      <c r="BU59" s="43">
        <f>('Summary (%)'!BU59*'Summary (%)'!BU$8)*100</f>
        <v>0</v>
      </c>
      <c r="BV59" s="43">
        <f>('Summary (%)'!BV59*'Summary (%)'!BV$8)*100</f>
        <v>0</v>
      </c>
      <c r="BW59" s="43">
        <f>('Summary (%)'!BW59*'Summary (%)'!BW$8)*100</f>
        <v>0</v>
      </c>
      <c r="BX59" s="43">
        <f>('Summary (%)'!BX59*'Summary (%)'!BX$8)*100</f>
        <v>0</v>
      </c>
      <c r="BY59" s="43">
        <f>('Summary (%)'!BY59*'Summary (%)'!BY$8)*100</f>
        <v>0</v>
      </c>
      <c r="BZ59" s="43">
        <f>('Summary (%)'!BZ59*'Summary (%)'!BZ$8)*100</f>
        <v>0</v>
      </c>
      <c r="CA59" s="43">
        <f>('Summary (%)'!CA59*'Summary (%)'!CA$8)*100</f>
        <v>0</v>
      </c>
      <c r="CB59" s="43">
        <f>('Summary (%)'!CB59*'Summary (%)'!CB$8)*100</f>
        <v>0</v>
      </c>
      <c r="CC59" s="43">
        <f>('Summary (%)'!CC59*'Summary (%)'!CC$8)*100</f>
        <v>0</v>
      </c>
      <c r="CD59" s="43">
        <f>('Summary (%)'!CD59*'Summary (%)'!CD$8)*100</f>
        <v>0</v>
      </c>
      <c r="CE59" s="43">
        <f>('Summary (%)'!CE59*'Summary (%)'!CE$8)*100</f>
        <v>0</v>
      </c>
      <c r="CF59" s="43">
        <f>('Summary (%)'!CF59*'Summary (%)'!CF$8)*100</f>
        <v>0</v>
      </c>
      <c r="CG59" s="43">
        <f>('Summary (%)'!CG59*'Summary (%)'!CG$8)*100</f>
        <v>0</v>
      </c>
      <c r="CH59" s="43">
        <f>('Summary (%)'!CH59*'Summary (%)'!CH$8)*100</f>
        <v>0</v>
      </c>
      <c r="CI59" s="43">
        <f>('Summary (%)'!CI59*'Summary (%)'!CI$8)*100</f>
        <v>0</v>
      </c>
      <c r="CJ59" s="43">
        <f>('Summary (%)'!CJ59*'Summary (%)'!CJ$8)*100</f>
        <v>0</v>
      </c>
      <c r="CK59" s="43">
        <f>('Summary (%)'!CK59*'Summary (%)'!CK$8)*100</f>
        <v>0</v>
      </c>
      <c r="CL59" s="43">
        <f>('Summary (%)'!CL59*'Summary (%)'!CL$8)*100</f>
        <v>0</v>
      </c>
      <c r="CM59" s="43">
        <f>('Summary (%)'!CM59*'Summary (%)'!CM$8)*100</f>
        <v>0</v>
      </c>
      <c r="CN59" s="43">
        <f>('Summary (%)'!CN59*'Summary (%)'!CN$8)*100</f>
        <v>0</v>
      </c>
      <c r="CO59" s="43">
        <f>('Summary (%)'!CO59*'Summary (%)'!CO$8)*100</f>
        <v>0</v>
      </c>
      <c r="CP59" s="43">
        <f>('Summary (%)'!CP59*'Summary (%)'!CP$8)*100</f>
        <v>0</v>
      </c>
      <c r="CQ59" s="43">
        <f>('Summary (%)'!CQ59*'Summary (%)'!CQ$8)*100</f>
        <v>0</v>
      </c>
      <c r="CR59" s="43">
        <f>('Summary (%)'!CR59*'Summary (%)'!CR$8)*100</f>
        <v>0</v>
      </c>
      <c r="CS59" s="43">
        <f>('Summary (%)'!CS59*'Summary (%)'!CS$8)*100</f>
        <v>0</v>
      </c>
      <c r="CT59" s="43">
        <f>('Summary (%)'!CT59*'Summary (%)'!CT$8)*100</f>
        <v>0</v>
      </c>
      <c r="CU59" s="43">
        <f>('Summary (%)'!CU59*'Summary (%)'!CU$8)*100</f>
        <v>0</v>
      </c>
      <c r="CV59" s="43">
        <f>('Summary (%)'!CV59*'Summary (%)'!CV$8)*100</f>
        <v>0</v>
      </c>
      <c r="CW59" s="43">
        <f>('Summary (%)'!CW59*'Summary (%)'!CW$8)*100</f>
        <v>0</v>
      </c>
      <c r="CX59" s="43">
        <f>('Summary (%)'!CX59*'Summary (%)'!CX$8)*100</f>
        <v>0</v>
      </c>
      <c r="CY59" s="43">
        <f>('Summary (%)'!CY59*'Summary (%)'!CY$8)*100</f>
        <v>0</v>
      </c>
      <c r="CZ59" s="43">
        <f>('Summary (%)'!CZ59*'Summary (%)'!CZ$8)*100</f>
        <v>0</v>
      </c>
      <c r="DA59" s="43">
        <f>('Summary (%)'!DA59*'Summary (%)'!DA$8)*100</f>
        <v>0</v>
      </c>
      <c r="DB59" s="43">
        <f>('Summary (%)'!DB59*'Summary (%)'!DB$8)*100</f>
        <v>0</v>
      </c>
      <c r="DC59" s="43">
        <f>('Summary (%)'!DC59*'Summary (%)'!DC$8)*100</f>
        <v>0</v>
      </c>
      <c r="DD59" s="43">
        <f>('Summary (%)'!DD59*'Summary (%)'!DD$8)*100</f>
        <v>0</v>
      </c>
      <c r="DE59" s="43">
        <f>('Summary (%)'!DE59*'Summary (%)'!DE$8)*100</f>
        <v>0</v>
      </c>
      <c r="DF59" s="43">
        <f>('Summary (%)'!DF59*'Summary (%)'!DF$8)*100</f>
        <v>0</v>
      </c>
      <c r="DG59" s="43">
        <f>('Summary (%)'!DG59*'Summary (%)'!DG$8)*100</f>
        <v>0</v>
      </c>
      <c r="DH59" s="43">
        <f>('Summary (%)'!DH59*'Summary (%)'!DH$8)*100</f>
        <v>0</v>
      </c>
      <c r="DI59" s="43">
        <f>('Summary (%)'!DI59*'Summary (%)'!DI$8)*100</f>
        <v>0</v>
      </c>
      <c r="DJ59" s="43">
        <f>('Summary (%)'!DJ59*'Summary (%)'!DJ$8)*100</f>
        <v>0</v>
      </c>
      <c r="DK59" s="43">
        <f>('Summary (%)'!DK59*'Summary (%)'!DK$8)*100</f>
        <v>0</v>
      </c>
      <c r="DL59" s="43">
        <f>('Summary (%)'!DL59*'Summary (%)'!DL$8)*100</f>
        <v>0</v>
      </c>
      <c r="DM59" s="43">
        <f>('Summary (%)'!DM59*'Summary (%)'!DM$8)*100</f>
        <v>0</v>
      </c>
      <c r="DN59" s="43">
        <f>('Summary (%)'!DN59*'Summary (%)'!DN$8)*100</f>
        <v>0</v>
      </c>
      <c r="DO59" s="43">
        <f>('Summary (%)'!DO59*'Summary (%)'!DO$8)*100</f>
        <v>0</v>
      </c>
      <c r="DP59" s="43">
        <f>('Summary (%)'!DP59*'Summary (%)'!DP$8)*100</f>
        <v>0</v>
      </c>
      <c r="DQ59" s="43">
        <f>('Summary (%)'!DQ59*'Summary (%)'!DQ$8)*100</f>
        <v>0</v>
      </c>
      <c r="DR59" s="43">
        <f>('Summary (%)'!DR59*'Summary (%)'!DR$8)*100</f>
        <v>0</v>
      </c>
      <c r="DS59" s="43">
        <f>('Summary (%)'!DS59*'Summary (%)'!DS$8)*100</f>
        <v>0</v>
      </c>
      <c r="DT59" s="43">
        <f>('Summary (%)'!DT59*'Summary (%)'!DT$8)*100</f>
        <v>0</v>
      </c>
      <c r="DU59" s="43">
        <f>('Summary (%)'!DU59*'Summary (%)'!DU$8)*100</f>
        <v>0</v>
      </c>
      <c r="DV59" s="43">
        <f>('Summary (%)'!DV59*'Summary (%)'!DV$8)*100</f>
        <v>0</v>
      </c>
      <c r="DW59" s="43">
        <f>('Summary (%)'!DW59*'Summary (%)'!DW$8)*100</f>
        <v>0</v>
      </c>
      <c r="DX59" s="43">
        <f>('Summary (%)'!DX59*'Summary (%)'!DX$8)*100</f>
        <v>0</v>
      </c>
      <c r="DY59" s="43">
        <f>('Summary (%)'!DY59*'Summary (%)'!DY$8)*100</f>
        <v>0</v>
      </c>
      <c r="DZ59" s="43">
        <f>('Summary (%)'!DZ59*'Summary (%)'!DZ$8)*100</f>
        <v>0</v>
      </c>
      <c r="EA59" s="43">
        <f>('Summary (%)'!EA59*'Summary (%)'!EA$8)*100</f>
        <v>0</v>
      </c>
      <c r="EB59" s="43">
        <f>('Summary (%)'!EB59*'Summary (%)'!EB$8)*100</f>
        <v>0</v>
      </c>
      <c r="EC59" s="43">
        <f>('Summary (%)'!EC59*'Summary (%)'!EC$8)*100</f>
        <v>0</v>
      </c>
      <c r="ED59" s="43">
        <f>('Summary (%)'!ED59*'Summary (%)'!ED$8)*100</f>
        <v>0</v>
      </c>
      <c r="EE59" s="43">
        <f>('Summary (%)'!EE59*'Summary (%)'!EE$8)*100</f>
        <v>0</v>
      </c>
      <c r="EF59" s="43">
        <f>('Summary (%)'!EF59*'Summary (%)'!EF$8)*100</f>
        <v>0</v>
      </c>
      <c r="EG59" s="43">
        <f>('Summary (%)'!EG59*'Summary (%)'!EG$8)*100</f>
        <v>0</v>
      </c>
      <c r="EH59" s="43">
        <f>('Summary (%)'!EH59*'Summary (%)'!EH$8)*100</f>
        <v>0</v>
      </c>
      <c r="EI59" s="43">
        <f>('Summary (%)'!EI59*'Summary (%)'!EI$8)*100</f>
        <v>0</v>
      </c>
      <c r="EJ59" s="43">
        <f>('Summary (%)'!EJ59*'Summary (%)'!EJ$8)*100</f>
        <v>0</v>
      </c>
      <c r="EK59" s="43">
        <f>('Summary (%)'!EK59*'Summary (%)'!EK$8)*100</f>
        <v>0</v>
      </c>
      <c r="EL59" s="43">
        <f>('Summary (%)'!EL59*'Summary (%)'!EL$8)*100</f>
        <v>0</v>
      </c>
      <c r="EM59" s="43">
        <f>('Summary (%)'!EM59*'Summary (%)'!EM$8)*100</f>
        <v>0</v>
      </c>
      <c r="EN59" s="43">
        <f>('Summary (%)'!EN59*'Summary (%)'!EN$8)*100</f>
        <v>0</v>
      </c>
      <c r="EO59" s="43">
        <f>('Summary (%)'!EO59*'Summary (%)'!EO$8)*100</f>
        <v>0</v>
      </c>
      <c r="EP59" s="43">
        <f>('Summary (%)'!EP59*'Summary (%)'!EP$8)*100</f>
        <v>0</v>
      </c>
      <c r="EQ59" s="43">
        <f>('Summary (%)'!EQ59*'Summary (%)'!EQ$8)*100</f>
        <v>0</v>
      </c>
      <c r="ER59" s="43">
        <f>('Summary (%)'!ER59*'Summary (%)'!ER$8)*100</f>
        <v>0</v>
      </c>
      <c r="ES59" s="43">
        <f>('Summary (%)'!ES59*'Summary (%)'!ES$8)*100</f>
        <v>0</v>
      </c>
      <c r="ET59" s="43">
        <f>('Summary (%)'!ET59*'Summary (%)'!ET$8)*100</f>
        <v>0</v>
      </c>
      <c r="EU59" s="43">
        <f>('Summary (%)'!EU59*'Summary (%)'!EU$8)*100</f>
        <v>0</v>
      </c>
      <c r="EV59" s="43">
        <f>('Summary (%)'!EV59*'Summary (%)'!EV$8)*100</f>
        <v>0</v>
      </c>
      <c r="EW59" s="43">
        <f>('Summary (%)'!EW59*'Summary (%)'!EW$8)*100</f>
        <v>0</v>
      </c>
      <c r="EX59" s="43">
        <f>('Summary (%)'!EX59*'Summary (%)'!EX$8)*100</f>
        <v>0</v>
      </c>
      <c r="EY59" s="43">
        <f>('Summary (%)'!EY59*'Summary (%)'!EY$8)*100</f>
        <v>0</v>
      </c>
      <c r="EZ59" s="43">
        <f>('Summary (%)'!EZ59*'Summary (%)'!EZ$8)*100</f>
        <v>0</v>
      </c>
      <c r="FA59" s="43">
        <f>('Summary (%)'!FA59*'Summary (%)'!FA$8)*100</f>
        <v>0</v>
      </c>
      <c r="FB59" s="43">
        <f>('Summary (%)'!FB59*'Summary (%)'!FB$8)*100</f>
        <v>0</v>
      </c>
      <c r="FC59" s="43">
        <f>('Summary (%)'!FC59*'Summary (%)'!FC$8)*100</f>
        <v>0</v>
      </c>
      <c r="FD59" s="43">
        <f>('Summary (%)'!FD59*'Summary (%)'!FD$8)*100</f>
        <v>0</v>
      </c>
      <c r="FE59" s="43">
        <f>('Summary (%)'!FE59*'Summary (%)'!FE$8)*100</f>
        <v>0</v>
      </c>
      <c r="FF59" s="43">
        <f>('Summary (%)'!FF59*'Summary (%)'!FF$8)*100</f>
        <v>0</v>
      </c>
    </row>
    <row r="60" spans="1:162" x14ac:dyDescent="0.25">
      <c r="A60" s="39" t="s">
        <v>83</v>
      </c>
      <c r="B60" s="39" t="s">
        <v>84</v>
      </c>
      <c r="C60" s="43">
        <f>('Summary (%)'!C60*'Summary (%)'!C$8)*100</f>
        <v>4.650493461622107E-4</v>
      </c>
      <c r="D60" s="43">
        <f>('Summary (%)'!D60*'Summary (%)'!D$8)*100</f>
        <v>4.8845728864022693E-4</v>
      </c>
      <c r="E60" s="43">
        <f>('Summary (%)'!E60*'Summary (%)'!E$8)*100</f>
        <v>0</v>
      </c>
      <c r="F60" s="43">
        <f>('Summary (%)'!F60*'Summary (%)'!F$8)*100</f>
        <v>6.9723915958412402E-4</v>
      </c>
      <c r="G60" s="43">
        <f>('Summary (%)'!G60*'Summary (%)'!G$8)*100</f>
        <v>0</v>
      </c>
      <c r="H60" s="43">
        <f>('Summary (%)'!H60*'Summary (%)'!H$8)*100</f>
        <v>0</v>
      </c>
      <c r="I60" s="43">
        <f>('Summary (%)'!I60*'Summary (%)'!I$8)*100</f>
        <v>0</v>
      </c>
      <c r="J60" s="43">
        <f>('Summary (%)'!J60*'Summary (%)'!J$8)*100</f>
        <v>0</v>
      </c>
      <c r="K60" s="43">
        <f>('Summary (%)'!K60*'Summary (%)'!K$8)*100</f>
        <v>0</v>
      </c>
      <c r="L60" s="43">
        <f>('Summary (%)'!L60*'Summary (%)'!L$8)*100</f>
        <v>0</v>
      </c>
      <c r="M60" s="43">
        <f>('Summary (%)'!M60*'Summary (%)'!M$8)*100</f>
        <v>0</v>
      </c>
      <c r="N60" s="43">
        <f>('Summary (%)'!N60*'Summary (%)'!N$8)*100</f>
        <v>0</v>
      </c>
      <c r="O60" s="43">
        <f>('Summary (%)'!O60*'Summary (%)'!O$8)*100</f>
        <v>0</v>
      </c>
      <c r="P60" s="43">
        <f>('Summary (%)'!P60*'Summary (%)'!P$8)*100</f>
        <v>0</v>
      </c>
      <c r="Q60" s="43">
        <f>('Summary (%)'!Q60*'Summary (%)'!Q$8)*100</f>
        <v>0</v>
      </c>
      <c r="R60" s="43">
        <f>('Summary (%)'!R60*'Summary (%)'!R$8)*100</f>
        <v>0</v>
      </c>
      <c r="S60" s="43">
        <f>('Summary (%)'!S60*'Summary (%)'!S$8)*100</f>
        <v>0</v>
      </c>
      <c r="T60" s="43">
        <f>('Summary (%)'!T60*'Summary (%)'!T$8)*100</f>
        <v>0</v>
      </c>
      <c r="U60" s="43">
        <f>('Summary (%)'!U60*'Summary (%)'!U$8)*100</f>
        <v>0</v>
      </c>
      <c r="V60" s="43">
        <f>('Summary (%)'!V60*'Summary (%)'!V$8)*100</f>
        <v>0</v>
      </c>
      <c r="W60" s="43">
        <f>('Summary (%)'!W60*'Summary (%)'!W$8)*100</f>
        <v>0</v>
      </c>
      <c r="X60" s="43">
        <f>('Summary (%)'!X60*'Summary (%)'!X$8)*100</f>
        <v>0</v>
      </c>
      <c r="Y60" s="43">
        <f>('Summary (%)'!Y60*'Summary (%)'!Y$8)*100</f>
        <v>0</v>
      </c>
      <c r="Z60" s="43">
        <f>('Summary (%)'!Z60*'Summary (%)'!Z$8)*100</f>
        <v>0</v>
      </c>
      <c r="AA60" s="43">
        <f>('Summary (%)'!AA60*'Summary (%)'!AA$8)*100</f>
        <v>0</v>
      </c>
      <c r="AB60" s="43">
        <f>('Summary (%)'!AB60*'Summary (%)'!AB$8)*100</f>
        <v>0</v>
      </c>
      <c r="AC60" s="43">
        <f>('Summary (%)'!AC60*'Summary (%)'!AC$8)*100</f>
        <v>0</v>
      </c>
      <c r="AD60" s="43">
        <f>('Summary (%)'!AD60*'Summary (%)'!AD$8)*100</f>
        <v>0</v>
      </c>
      <c r="AE60" s="43">
        <f>('Summary (%)'!AE60*'Summary (%)'!AE$8)*100</f>
        <v>0</v>
      </c>
      <c r="AF60" s="43">
        <f>('Summary (%)'!AF60*'Summary (%)'!AF$8)*100</f>
        <v>0</v>
      </c>
      <c r="AG60" s="43">
        <f>('Summary (%)'!AG60*'Summary (%)'!AG$8)*100</f>
        <v>0</v>
      </c>
      <c r="AH60" s="43">
        <f>('Summary (%)'!AH60*'Summary (%)'!AH$8)*100</f>
        <v>0</v>
      </c>
      <c r="AI60" s="43">
        <f>('Summary (%)'!AI60*'Summary (%)'!AI$8)*100</f>
        <v>0</v>
      </c>
      <c r="AJ60" s="43">
        <f>('Summary (%)'!AJ60*'Summary (%)'!AJ$8)*100</f>
        <v>0</v>
      </c>
      <c r="AK60" s="43">
        <f>('Summary (%)'!AK60*'Summary (%)'!AK$8)*100</f>
        <v>0</v>
      </c>
      <c r="AL60" s="43">
        <f>('Summary (%)'!AL60*'Summary (%)'!AL$8)*100</f>
        <v>0</v>
      </c>
      <c r="AM60" s="43">
        <f>('Summary (%)'!AM60*'Summary (%)'!AM$8)*100</f>
        <v>0</v>
      </c>
      <c r="AN60" s="43">
        <f>('Summary (%)'!AN60*'Summary (%)'!AN$8)*100</f>
        <v>0</v>
      </c>
      <c r="AO60" s="43">
        <f>('Summary (%)'!AO60*'Summary (%)'!AO$8)*100</f>
        <v>0</v>
      </c>
      <c r="AP60" s="43">
        <f>('Summary (%)'!AP60*'Summary (%)'!AP$8)*100</f>
        <v>0</v>
      </c>
      <c r="AQ60" s="43">
        <f>('Summary (%)'!AQ60*'Summary (%)'!AQ$8)*100</f>
        <v>0</v>
      </c>
      <c r="AR60" s="43">
        <f>('Summary (%)'!AR60*'Summary (%)'!AR$8)*100</f>
        <v>0</v>
      </c>
      <c r="AS60" s="43">
        <f>('Summary (%)'!AS60*'Summary (%)'!AS$8)*100</f>
        <v>0</v>
      </c>
      <c r="AT60" s="43">
        <f>('Summary (%)'!AT60*'Summary (%)'!AT$8)*100</f>
        <v>0</v>
      </c>
      <c r="AU60" s="43">
        <f>('Summary (%)'!AU60*'Summary (%)'!AU$8)*100</f>
        <v>0</v>
      </c>
      <c r="AV60" s="43">
        <f>('Summary (%)'!AV60*'Summary (%)'!AV$8)*100</f>
        <v>0</v>
      </c>
      <c r="AW60" s="43">
        <f>('Summary (%)'!AW60*'Summary (%)'!AW$8)*100</f>
        <v>0</v>
      </c>
      <c r="AX60" s="43">
        <f>('Summary (%)'!AX60*'Summary (%)'!AX$8)*100</f>
        <v>0</v>
      </c>
      <c r="AY60" s="43">
        <f>('Summary (%)'!AY60*'Summary (%)'!AY$8)*100</f>
        <v>0</v>
      </c>
      <c r="AZ60" s="43">
        <f>('Summary (%)'!AZ60*'Summary (%)'!AZ$8)*100</f>
        <v>0</v>
      </c>
      <c r="BA60" s="43">
        <f>('Summary (%)'!BA60*'Summary (%)'!BA$8)*100</f>
        <v>0</v>
      </c>
      <c r="BB60" s="43">
        <f>('Summary (%)'!BB60*'Summary (%)'!BB$8)*100</f>
        <v>0</v>
      </c>
      <c r="BC60" s="43">
        <f>('Summary (%)'!BC60*'Summary (%)'!BC$8)*100</f>
        <v>0</v>
      </c>
      <c r="BD60" s="43">
        <f>('Summary (%)'!BD60*'Summary (%)'!BD$8)*100</f>
        <v>0</v>
      </c>
      <c r="BE60" s="43">
        <f>('Summary (%)'!BE60*'Summary (%)'!BE$8)*100</f>
        <v>0</v>
      </c>
      <c r="BF60" s="43">
        <f>('Summary (%)'!BF60*'Summary (%)'!BF$8)*100</f>
        <v>0</v>
      </c>
      <c r="BG60" s="43">
        <f>('Summary (%)'!BG60*'Summary (%)'!BG$8)*100</f>
        <v>0</v>
      </c>
      <c r="BH60" s="43">
        <f>('Summary (%)'!BH60*'Summary (%)'!BH$8)*100</f>
        <v>0</v>
      </c>
      <c r="BI60" s="43">
        <f>('Summary (%)'!BI60*'Summary (%)'!BI$8)*100</f>
        <v>0</v>
      </c>
      <c r="BJ60" s="43">
        <f>('Summary (%)'!BJ60*'Summary (%)'!BJ$8)*100</f>
        <v>0</v>
      </c>
      <c r="BK60" s="43">
        <f>('Summary (%)'!BK60*'Summary (%)'!BK$8)*100</f>
        <v>0</v>
      </c>
      <c r="BL60" s="43">
        <f>('Summary (%)'!BL60*'Summary (%)'!BL$8)*100</f>
        <v>0</v>
      </c>
      <c r="BM60" s="43">
        <f>('Summary (%)'!BM60*'Summary (%)'!BM$8)*100</f>
        <v>0</v>
      </c>
      <c r="BN60" s="43">
        <f>('Summary (%)'!BN60*'Summary (%)'!BN$8)*100</f>
        <v>0</v>
      </c>
      <c r="BO60" s="43">
        <f>('Summary (%)'!BO60*'Summary (%)'!BO$8)*100</f>
        <v>0</v>
      </c>
      <c r="BP60" s="43">
        <f>('Summary (%)'!BP60*'Summary (%)'!BP$8)*100</f>
        <v>0</v>
      </c>
      <c r="BQ60" s="43">
        <f>('Summary (%)'!BQ60*'Summary (%)'!BQ$8)*100</f>
        <v>0</v>
      </c>
      <c r="BR60" s="43">
        <f>('Summary (%)'!BR60*'Summary (%)'!BR$8)*100</f>
        <v>0</v>
      </c>
      <c r="BS60" s="43">
        <f>('Summary (%)'!BS60*'Summary (%)'!BS$8)*100</f>
        <v>0</v>
      </c>
      <c r="BT60" s="43">
        <f>('Summary (%)'!BT60*'Summary (%)'!BT$8)*100</f>
        <v>0</v>
      </c>
      <c r="BU60" s="43">
        <f>('Summary (%)'!BU60*'Summary (%)'!BU$8)*100</f>
        <v>0</v>
      </c>
      <c r="BV60" s="43">
        <f>('Summary (%)'!BV60*'Summary (%)'!BV$8)*100</f>
        <v>0</v>
      </c>
      <c r="BW60" s="43">
        <f>('Summary (%)'!BW60*'Summary (%)'!BW$8)*100</f>
        <v>0</v>
      </c>
      <c r="BX60" s="43">
        <f>('Summary (%)'!BX60*'Summary (%)'!BX$8)*100</f>
        <v>0</v>
      </c>
      <c r="BY60" s="43">
        <f>('Summary (%)'!BY60*'Summary (%)'!BY$8)*100</f>
        <v>0</v>
      </c>
      <c r="BZ60" s="43">
        <f>('Summary (%)'!BZ60*'Summary (%)'!BZ$8)*100</f>
        <v>0</v>
      </c>
      <c r="CA60" s="43">
        <f>('Summary (%)'!CA60*'Summary (%)'!CA$8)*100</f>
        <v>0</v>
      </c>
      <c r="CB60" s="43">
        <f>('Summary (%)'!CB60*'Summary (%)'!CB$8)*100</f>
        <v>0</v>
      </c>
      <c r="CC60" s="43">
        <f>('Summary (%)'!CC60*'Summary (%)'!CC$8)*100</f>
        <v>0</v>
      </c>
      <c r="CD60" s="43">
        <f>('Summary (%)'!CD60*'Summary (%)'!CD$8)*100</f>
        <v>0</v>
      </c>
      <c r="CE60" s="43">
        <f>('Summary (%)'!CE60*'Summary (%)'!CE$8)*100</f>
        <v>0</v>
      </c>
      <c r="CF60" s="43">
        <f>('Summary (%)'!CF60*'Summary (%)'!CF$8)*100</f>
        <v>0</v>
      </c>
      <c r="CG60" s="43">
        <f>('Summary (%)'!CG60*'Summary (%)'!CG$8)*100</f>
        <v>0</v>
      </c>
      <c r="CH60" s="43">
        <f>('Summary (%)'!CH60*'Summary (%)'!CH$8)*100</f>
        <v>0</v>
      </c>
      <c r="CI60" s="43">
        <f>('Summary (%)'!CI60*'Summary (%)'!CI$8)*100</f>
        <v>0</v>
      </c>
      <c r="CJ60" s="43">
        <f>('Summary (%)'!CJ60*'Summary (%)'!CJ$8)*100</f>
        <v>0</v>
      </c>
      <c r="CK60" s="43">
        <f>('Summary (%)'!CK60*'Summary (%)'!CK$8)*100</f>
        <v>0</v>
      </c>
      <c r="CL60" s="43">
        <f>('Summary (%)'!CL60*'Summary (%)'!CL$8)*100</f>
        <v>0</v>
      </c>
      <c r="CM60" s="43">
        <f>('Summary (%)'!CM60*'Summary (%)'!CM$8)*100</f>
        <v>0</v>
      </c>
      <c r="CN60" s="43">
        <f>('Summary (%)'!CN60*'Summary (%)'!CN$8)*100</f>
        <v>0</v>
      </c>
      <c r="CO60" s="43">
        <f>('Summary (%)'!CO60*'Summary (%)'!CO$8)*100</f>
        <v>0</v>
      </c>
      <c r="CP60" s="43">
        <f>('Summary (%)'!CP60*'Summary (%)'!CP$8)*100</f>
        <v>0</v>
      </c>
      <c r="CQ60" s="43">
        <f>('Summary (%)'!CQ60*'Summary (%)'!CQ$8)*100</f>
        <v>0</v>
      </c>
      <c r="CR60" s="43">
        <f>('Summary (%)'!CR60*'Summary (%)'!CR$8)*100</f>
        <v>0</v>
      </c>
      <c r="CS60" s="43">
        <f>('Summary (%)'!CS60*'Summary (%)'!CS$8)*100</f>
        <v>0</v>
      </c>
      <c r="CT60" s="43">
        <f>('Summary (%)'!CT60*'Summary (%)'!CT$8)*100</f>
        <v>0</v>
      </c>
      <c r="CU60" s="43">
        <f>('Summary (%)'!CU60*'Summary (%)'!CU$8)*100</f>
        <v>0</v>
      </c>
      <c r="CV60" s="43">
        <f>('Summary (%)'!CV60*'Summary (%)'!CV$8)*100</f>
        <v>0</v>
      </c>
      <c r="CW60" s="43">
        <f>('Summary (%)'!CW60*'Summary (%)'!CW$8)*100</f>
        <v>0</v>
      </c>
      <c r="CX60" s="43">
        <f>('Summary (%)'!CX60*'Summary (%)'!CX$8)*100</f>
        <v>0</v>
      </c>
      <c r="CY60" s="43">
        <f>('Summary (%)'!CY60*'Summary (%)'!CY$8)*100</f>
        <v>0</v>
      </c>
      <c r="CZ60" s="43">
        <f>('Summary (%)'!CZ60*'Summary (%)'!CZ$8)*100</f>
        <v>0</v>
      </c>
      <c r="DA60" s="43">
        <f>('Summary (%)'!DA60*'Summary (%)'!DA$8)*100</f>
        <v>0</v>
      </c>
      <c r="DB60" s="43">
        <f>('Summary (%)'!DB60*'Summary (%)'!DB$8)*100</f>
        <v>0</v>
      </c>
      <c r="DC60" s="43">
        <f>('Summary (%)'!DC60*'Summary (%)'!DC$8)*100</f>
        <v>0</v>
      </c>
      <c r="DD60" s="43">
        <f>('Summary (%)'!DD60*'Summary (%)'!DD$8)*100</f>
        <v>0</v>
      </c>
      <c r="DE60" s="43">
        <f>('Summary (%)'!DE60*'Summary (%)'!DE$8)*100</f>
        <v>0</v>
      </c>
      <c r="DF60" s="43">
        <f>('Summary (%)'!DF60*'Summary (%)'!DF$8)*100</f>
        <v>0</v>
      </c>
      <c r="DG60" s="43">
        <f>('Summary (%)'!DG60*'Summary (%)'!DG$8)*100</f>
        <v>0</v>
      </c>
      <c r="DH60" s="43">
        <f>('Summary (%)'!DH60*'Summary (%)'!DH$8)*100</f>
        <v>0</v>
      </c>
      <c r="DI60" s="43">
        <f>('Summary (%)'!DI60*'Summary (%)'!DI$8)*100</f>
        <v>0</v>
      </c>
      <c r="DJ60" s="43">
        <f>('Summary (%)'!DJ60*'Summary (%)'!DJ$8)*100</f>
        <v>0</v>
      </c>
      <c r="DK60" s="43">
        <f>('Summary (%)'!DK60*'Summary (%)'!DK$8)*100</f>
        <v>0</v>
      </c>
      <c r="DL60" s="43">
        <f>('Summary (%)'!DL60*'Summary (%)'!DL$8)*100</f>
        <v>0</v>
      </c>
      <c r="DM60" s="43">
        <f>('Summary (%)'!DM60*'Summary (%)'!DM$8)*100</f>
        <v>0</v>
      </c>
      <c r="DN60" s="43">
        <f>('Summary (%)'!DN60*'Summary (%)'!DN$8)*100</f>
        <v>0</v>
      </c>
      <c r="DO60" s="43">
        <f>('Summary (%)'!DO60*'Summary (%)'!DO$8)*100</f>
        <v>0</v>
      </c>
      <c r="DP60" s="43">
        <f>('Summary (%)'!DP60*'Summary (%)'!DP$8)*100</f>
        <v>0</v>
      </c>
      <c r="DQ60" s="43">
        <f>('Summary (%)'!DQ60*'Summary (%)'!DQ$8)*100</f>
        <v>0</v>
      </c>
      <c r="DR60" s="43">
        <f>('Summary (%)'!DR60*'Summary (%)'!DR$8)*100</f>
        <v>0</v>
      </c>
      <c r="DS60" s="43">
        <f>('Summary (%)'!DS60*'Summary (%)'!DS$8)*100</f>
        <v>0</v>
      </c>
      <c r="DT60" s="43">
        <f>('Summary (%)'!DT60*'Summary (%)'!DT$8)*100</f>
        <v>0</v>
      </c>
      <c r="DU60" s="43">
        <f>('Summary (%)'!DU60*'Summary (%)'!DU$8)*100</f>
        <v>0</v>
      </c>
      <c r="DV60" s="43">
        <f>('Summary (%)'!DV60*'Summary (%)'!DV$8)*100</f>
        <v>0</v>
      </c>
      <c r="DW60" s="43">
        <f>('Summary (%)'!DW60*'Summary (%)'!DW$8)*100</f>
        <v>0</v>
      </c>
      <c r="DX60" s="43">
        <f>('Summary (%)'!DX60*'Summary (%)'!DX$8)*100</f>
        <v>0</v>
      </c>
      <c r="DY60" s="43">
        <f>('Summary (%)'!DY60*'Summary (%)'!DY$8)*100</f>
        <v>0</v>
      </c>
      <c r="DZ60" s="43">
        <f>('Summary (%)'!DZ60*'Summary (%)'!DZ$8)*100</f>
        <v>0</v>
      </c>
      <c r="EA60" s="43">
        <f>('Summary (%)'!EA60*'Summary (%)'!EA$8)*100</f>
        <v>0</v>
      </c>
      <c r="EB60" s="43">
        <f>('Summary (%)'!EB60*'Summary (%)'!EB$8)*100</f>
        <v>0</v>
      </c>
      <c r="EC60" s="43">
        <f>('Summary (%)'!EC60*'Summary (%)'!EC$8)*100</f>
        <v>0</v>
      </c>
      <c r="ED60" s="43">
        <f>('Summary (%)'!ED60*'Summary (%)'!ED$8)*100</f>
        <v>0</v>
      </c>
      <c r="EE60" s="43">
        <f>('Summary (%)'!EE60*'Summary (%)'!EE$8)*100</f>
        <v>0</v>
      </c>
      <c r="EF60" s="43">
        <f>('Summary (%)'!EF60*'Summary (%)'!EF$8)*100</f>
        <v>0</v>
      </c>
      <c r="EG60" s="43">
        <f>('Summary (%)'!EG60*'Summary (%)'!EG$8)*100</f>
        <v>0</v>
      </c>
      <c r="EH60" s="43">
        <f>('Summary (%)'!EH60*'Summary (%)'!EH$8)*100</f>
        <v>0</v>
      </c>
      <c r="EI60" s="43">
        <f>('Summary (%)'!EI60*'Summary (%)'!EI$8)*100</f>
        <v>0</v>
      </c>
      <c r="EJ60" s="43">
        <f>('Summary (%)'!EJ60*'Summary (%)'!EJ$8)*100</f>
        <v>0</v>
      </c>
      <c r="EK60" s="43">
        <f>('Summary (%)'!EK60*'Summary (%)'!EK$8)*100</f>
        <v>0</v>
      </c>
      <c r="EL60" s="43">
        <f>('Summary (%)'!EL60*'Summary (%)'!EL$8)*100</f>
        <v>0</v>
      </c>
      <c r="EM60" s="43">
        <f>('Summary (%)'!EM60*'Summary (%)'!EM$8)*100</f>
        <v>0</v>
      </c>
      <c r="EN60" s="43">
        <f>('Summary (%)'!EN60*'Summary (%)'!EN$8)*100</f>
        <v>0</v>
      </c>
      <c r="EO60" s="43">
        <f>('Summary (%)'!EO60*'Summary (%)'!EO$8)*100</f>
        <v>0</v>
      </c>
      <c r="EP60" s="43">
        <f>('Summary (%)'!EP60*'Summary (%)'!EP$8)*100</f>
        <v>0</v>
      </c>
      <c r="EQ60" s="43">
        <f>('Summary (%)'!EQ60*'Summary (%)'!EQ$8)*100</f>
        <v>0</v>
      </c>
      <c r="ER60" s="43">
        <f>('Summary (%)'!ER60*'Summary (%)'!ER$8)*100</f>
        <v>0</v>
      </c>
      <c r="ES60" s="43">
        <f>('Summary (%)'!ES60*'Summary (%)'!ES$8)*100</f>
        <v>0</v>
      </c>
      <c r="ET60" s="43">
        <f>('Summary (%)'!ET60*'Summary (%)'!ET$8)*100</f>
        <v>0</v>
      </c>
      <c r="EU60" s="43">
        <f>('Summary (%)'!EU60*'Summary (%)'!EU$8)*100</f>
        <v>0</v>
      </c>
      <c r="EV60" s="43">
        <f>('Summary (%)'!EV60*'Summary (%)'!EV$8)*100</f>
        <v>0</v>
      </c>
      <c r="EW60" s="43">
        <f>('Summary (%)'!EW60*'Summary (%)'!EW$8)*100</f>
        <v>0</v>
      </c>
      <c r="EX60" s="43">
        <f>('Summary (%)'!EX60*'Summary (%)'!EX$8)*100</f>
        <v>0</v>
      </c>
      <c r="EY60" s="43">
        <f>('Summary (%)'!EY60*'Summary (%)'!EY$8)*100</f>
        <v>0</v>
      </c>
      <c r="EZ60" s="43">
        <f>('Summary (%)'!EZ60*'Summary (%)'!EZ$8)*100</f>
        <v>0</v>
      </c>
      <c r="FA60" s="43">
        <f>('Summary (%)'!FA60*'Summary (%)'!FA$8)*100</f>
        <v>0</v>
      </c>
      <c r="FB60" s="43">
        <f>('Summary (%)'!FB60*'Summary (%)'!FB$8)*100</f>
        <v>0</v>
      </c>
      <c r="FC60" s="43">
        <f>('Summary (%)'!FC60*'Summary (%)'!FC$8)*100</f>
        <v>0</v>
      </c>
      <c r="FD60" s="43">
        <f>('Summary (%)'!FD60*'Summary (%)'!FD$8)*100</f>
        <v>0</v>
      </c>
      <c r="FE60" s="43">
        <f>('Summary (%)'!FE60*'Summary (%)'!FE$8)*100</f>
        <v>0</v>
      </c>
      <c r="FF60" s="43">
        <f>('Summary (%)'!FF60*'Summary (%)'!FF$8)*100</f>
        <v>0</v>
      </c>
    </row>
    <row r="61" spans="1:162" x14ac:dyDescent="0.25">
      <c r="A61" s="34" t="s">
        <v>85</v>
      </c>
      <c r="B61" s="35" t="s">
        <v>86</v>
      </c>
      <c r="C61" s="43">
        <f>('Summary (%)'!C61*'Summary (%)'!C$8)*100</f>
        <v>0</v>
      </c>
      <c r="D61" s="43">
        <f>('Summary (%)'!D61*'Summary (%)'!D$8)*100</f>
        <v>0</v>
      </c>
      <c r="E61" s="43">
        <f>('Summary (%)'!E61*'Summary (%)'!E$8)*100</f>
        <v>0</v>
      </c>
      <c r="F61" s="43">
        <f>('Summary (%)'!F61*'Summary (%)'!F$8)*100</f>
        <v>0</v>
      </c>
      <c r="G61" s="43">
        <f>('Summary (%)'!G61*'Summary (%)'!G$8)*100</f>
        <v>0</v>
      </c>
      <c r="H61" s="43">
        <f>('Summary (%)'!H61*'Summary (%)'!H$8)*100</f>
        <v>0</v>
      </c>
      <c r="I61" s="43">
        <f>('Summary (%)'!I61*'Summary (%)'!I$8)*100</f>
        <v>0</v>
      </c>
      <c r="J61" s="43">
        <f>('Summary (%)'!J61*'Summary (%)'!J$8)*100</f>
        <v>0</v>
      </c>
      <c r="K61" s="43">
        <f>('Summary (%)'!K61*'Summary (%)'!K$8)*100</f>
        <v>0</v>
      </c>
      <c r="L61" s="43">
        <f>('Summary (%)'!L61*'Summary (%)'!L$8)*100</f>
        <v>0</v>
      </c>
      <c r="M61" s="43">
        <f>('Summary (%)'!M61*'Summary (%)'!M$8)*100</f>
        <v>0</v>
      </c>
      <c r="N61" s="43">
        <f>('Summary (%)'!N61*'Summary (%)'!N$8)*100</f>
        <v>0</v>
      </c>
      <c r="O61" s="43">
        <f>('Summary (%)'!O61*'Summary (%)'!O$8)*100</f>
        <v>0</v>
      </c>
      <c r="P61" s="43">
        <f>('Summary (%)'!P61*'Summary (%)'!P$8)*100</f>
        <v>0</v>
      </c>
      <c r="Q61" s="43">
        <f>('Summary (%)'!Q61*'Summary (%)'!Q$8)*100</f>
        <v>0</v>
      </c>
      <c r="R61" s="43">
        <f>('Summary (%)'!R61*'Summary (%)'!R$8)*100</f>
        <v>0</v>
      </c>
      <c r="S61" s="43">
        <f>('Summary (%)'!S61*'Summary (%)'!S$8)*100</f>
        <v>0</v>
      </c>
      <c r="T61" s="43">
        <f>('Summary (%)'!T61*'Summary (%)'!T$8)*100</f>
        <v>0</v>
      </c>
      <c r="U61" s="43">
        <f>('Summary (%)'!U61*'Summary (%)'!U$8)*100</f>
        <v>0</v>
      </c>
      <c r="V61" s="43">
        <f>('Summary (%)'!V61*'Summary (%)'!V$8)*100</f>
        <v>0</v>
      </c>
      <c r="W61" s="43">
        <f>('Summary (%)'!W61*'Summary (%)'!W$8)*100</f>
        <v>0</v>
      </c>
      <c r="X61" s="43">
        <f>('Summary (%)'!X61*'Summary (%)'!X$8)*100</f>
        <v>0</v>
      </c>
      <c r="Y61" s="43">
        <f>('Summary (%)'!Y61*'Summary (%)'!Y$8)*100</f>
        <v>0</v>
      </c>
      <c r="Z61" s="43">
        <f>('Summary (%)'!Z61*'Summary (%)'!Z$8)*100</f>
        <v>0</v>
      </c>
      <c r="AA61" s="43">
        <f>('Summary (%)'!AA61*'Summary (%)'!AA$8)*100</f>
        <v>0</v>
      </c>
      <c r="AB61" s="43">
        <f>('Summary (%)'!AB61*'Summary (%)'!AB$8)*100</f>
        <v>0</v>
      </c>
      <c r="AC61" s="43">
        <f>('Summary (%)'!AC61*'Summary (%)'!AC$8)*100</f>
        <v>0</v>
      </c>
      <c r="AD61" s="43">
        <f>('Summary (%)'!AD61*'Summary (%)'!AD$8)*100</f>
        <v>0</v>
      </c>
      <c r="AE61" s="43">
        <f>('Summary (%)'!AE61*'Summary (%)'!AE$8)*100</f>
        <v>0</v>
      </c>
      <c r="AF61" s="43">
        <f>('Summary (%)'!AF61*'Summary (%)'!AF$8)*100</f>
        <v>0</v>
      </c>
      <c r="AG61" s="43">
        <f>('Summary (%)'!AG61*'Summary (%)'!AG$8)*100</f>
        <v>0</v>
      </c>
      <c r="AH61" s="43">
        <f>('Summary (%)'!AH61*'Summary (%)'!AH$8)*100</f>
        <v>0</v>
      </c>
      <c r="AI61" s="43">
        <f>('Summary (%)'!AI61*'Summary (%)'!AI$8)*100</f>
        <v>0</v>
      </c>
      <c r="AJ61" s="43">
        <f>('Summary (%)'!AJ61*'Summary (%)'!AJ$8)*100</f>
        <v>0</v>
      </c>
      <c r="AK61" s="43">
        <f>('Summary (%)'!AK61*'Summary (%)'!AK$8)*100</f>
        <v>0</v>
      </c>
      <c r="AL61" s="43">
        <f>('Summary (%)'!AL61*'Summary (%)'!AL$8)*100</f>
        <v>0</v>
      </c>
      <c r="AM61" s="43">
        <f>('Summary (%)'!AM61*'Summary (%)'!AM$8)*100</f>
        <v>0</v>
      </c>
      <c r="AN61" s="43">
        <f>('Summary (%)'!AN61*'Summary (%)'!AN$8)*100</f>
        <v>0</v>
      </c>
      <c r="AO61" s="43">
        <f>('Summary (%)'!AO61*'Summary (%)'!AO$8)*100</f>
        <v>0</v>
      </c>
      <c r="AP61" s="43">
        <f>('Summary (%)'!AP61*'Summary (%)'!AP$8)*100</f>
        <v>0</v>
      </c>
      <c r="AQ61" s="43">
        <f>('Summary (%)'!AQ61*'Summary (%)'!AQ$8)*100</f>
        <v>0</v>
      </c>
      <c r="AR61" s="43">
        <f>('Summary (%)'!AR61*'Summary (%)'!AR$8)*100</f>
        <v>0</v>
      </c>
      <c r="AS61" s="43">
        <f>('Summary (%)'!AS61*'Summary (%)'!AS$8)*100</f>
        <v>0</v>
      </c>
      <c r="AT61" s="43">
        <f>('Summary (%)'!AT61*'Summary (%)'!AT$8)*100</f>
        <v>0</v>
      </c>
      <c r="AU61" s="43">
        <f>('Summary (%)'!AU61*'Summary (%)'!AU$8)*100</f>
        <v>0</v>
      </c>
      <c r="AV61" s="43">
        <f>('Summary (%)'!AV61*'Summary (%)'!AV$8)*100</f>
        <v>0</v>
      </c>
      <c r="AW61" s="43">
        <f>('Summary (%)'!AW61*'Summary (%)'!AW$8)*100</f>
        <v>0</v>
      </c>
      <c r="AX61" s="43">
        <f>('Summary (%)'!AX61*'Summary (%)'!AX$8)*100</f>
        <v>0</v>
      </c>
      <c r="AY61" s="43">
        <f>('Summary (%)'!AY61*'Summary (%)'!AY$8)*100</f>
        <v>0</v>
      </c>
      <c r="AZ61" s="43">
        <f>('Summary (%)'!AZ61*'Summary (%)'!AZ$8)*100</f>
        <v>0</v>
      </c>
      <c r="BA61" s="43">
        <f>('Summary (%)'!BA61*'Summary (%)'!BA$8)*100</f>
        <v>0</v>
      </c>
      <c r="BB61" s="43">
        <f>('Summary (%)'!BB61*'Summary (%)'!BB$8)*100</f>
        <v>0</v>
      </c>
      <c r="BC61" s="43">
        <f>('Summary (%)'!BC61*'Summary (%)'!BC$8)*100</f>
        <v>0</v>
      </c>
      <c r="BD61" s="43">
        <f>('Summary (%)'!BD61*'Summary (%)'!BD$8)*100</f>
        <v>0</v>
      </c>
      <c r="BE61" s="43">
        <f>('Summary (%)'!BE61*'Summary (%)'!BE$8)*100</f>
        <v>0</v>
      </c>
      <c r="BF61" s="43">
        <f>('Summary (%)'!BF61*'Summary (%)'!BF$8)*100</f>
        <v>0</v>
      </c>
      <c r="BG61" s="43">
        <f>('Summary (%)'!BG61*'Summary (%)'!BG$8)*100</f>
        <v>0</v>
      </c>
      <c r="BH61" s="43">
        <f>('Summary (%)'!BH61*'Summary (%)'!BH$8)*100</f>
        <v>0</v>
      </c>
      <c r="BI61" s="43">
        <f>('Summary (%)'!BI61*'Summary (%)'!BI$8)*100</f>
        <v>0</v>
      </c>
      <c r="BJ61" s="43">
        <f>('Summary (%)'!BJ61*'Summary (%)'!BJ$8)*100</f>
        <v>0</v>
      </c>
      <c r="BK61" s="43">
        <f>('Summary (%)'!BK61*'Summary (%)'!BK$8)*100</f>
        <v>0</v>
      </c>
      <c r="BL61" s="43">
        <f>('Summary (%)'!BL61*'Summary (%)'!BL$8)*100</f>
        <v>0</v>
      </c>
      <c r="BM61" s="43">
        <f>('Summary (%)'!BM61*'Summary (%)'!BM$8)*100</f>
        <v>0</v>
      </c>
      <c r="BN61" s="43">
        <f>('Summary (%)'!BN61*'Summary (%)'!BN$8)*100</f>
        <v>0</v>
      </c>
      <c r="BO61" s="43">
        <f>('Summary (%)'!BO61*'Summary (%)'!BO$8)*100</f>
        <v>0</v>
      </c>
      <c r="BP61" s="43">
        <f>('Summary (%)'!BP61*'Summary (%)'!BP$8)*100</f>
        <v>0</v>
      </c>
      <c r="BQ61" s="43">
        <f>('Summary (%)'!BQ61*'Summary (%)'!BQ$8)*100</f>
        <v>0</v>
      </c>
      <c r="BR61" s="43">
        <f>('Summary (%)'!BR61*'Summary (%)'!BR$8)*100</f>
        <v>0</v>
      </c>
      <c r="BS61" s="43">
        <f>('Summary (%)'!BS61*'Summary (%)'!BS$8)*100</f>
        <v>0</v>
      </c>
      <c r="BT61" s="43">
        <f>('Summary (%)'!BT61*'Summary (%)'!BT$8)*100</f>
        <v>0</v>
      </c>
      <c r="BU61" s="43">
        <f>('Summary (%)'!BU61*'Summary (%)'!BU$8)*100</f>
        <v>0</v>
      </c>
      <c r="BV61" s="43">
        <f>('Summary (%)'!BV61*'Summary (%)'!BV$8)*100</f>
        <v>0</v>
      </c>
      <c r="BW61" s="43">
        <f>('Summary (%)'!BW61*'Summary (%)'!BW$8)*100</f>
        <v>0</v>
      </c>
      <c r="BX61" s="43">
        <f>('Summary (%)'!BX61*'Summary (%)'!BX$8)*100</f>
        <v>0</v>
      </c>
      <c r="BY61" s="43">
        <f>('Summary (%)'!BY61*'Summary (%)'!BY$8)*100</f>
        <v>0</v>
      </c>
      <c r="BZ61" s="43">
        <f>('Summary (%)'!BZ61*'Summary (%)'!BZ$8)*100</f>
        <v>0</v>
      </c>
      <c r="CA61" s="43">
        <f>('Summary (%)'!CA61*'Summary (%)'!CA$8)*100</f>
        <v>0</v>
      </c>
      <c r="CB61" s="43">
        <f>('Summary (%)'!CB61*'Summary (%)'!CB$8)*100</f>
        <v>0</v>
      </c>
      <c r="CC61" s="43">
        <f>('Summary (%)'!CC61*'Summary (%)'!CC$8)*100</f>
        <v>0</v>
      </c>
      <c r="CD61" s="43">
        <f>('Summary (%)'!CD61*'Summary (%)'!CD$8)*100</f>
        <v>0</v>
      </c>
      <c r="CE61" s="43">
        <f>('Summary (%)'!CE61*'Summary (%)'!CE$8)*100</f>
        <v>0</v>
      </c>
      <c r="CF61" s="43">
        <f>('Summary (%)'!CF61*'Summary (%)'!CF$8)*100</f>
        <v>0</v>
      </c>
      <c r="CG61" s="43">
        <f>('Summary (%)'!CG61*'Summary (%)'!CG$8)*100</f>
        <v>0</v>
      </c>
      <c r="CH61" s="43">
        <f>('Summary (%)'!CH61*'Summary (%)'!CH$8)*100</f>
        <v>0</v>
      </c>
      <c r="CI61" s="43">
        <f>('Summary (%)'!CI61*'Summary (%)'!CI$8)*100</f>
        <v>0</v>
      </c>
      <c r="CJ61" s="43">
        <f>('Summary (%)'!CJ61*'Summary (%)'!CJ$8)*100</f>
        <v>0</v>
      </c>
      <c r="CK61" s="43">
        <f>('Summary (%)'!CK61*'Summary (%)'!CK$8)*100</f>
        <v>0</v>
      </c>
      <c r="CL61" s="43">
        <f>('Summary (%)'!CL61*'Summary (%)'!CL$8)*100</f>
        <v>0</v>
      </c>
      <c r="CM61" s="43">
        <f>('Summary (%)'!CM61*'Summary (%)'!CM$8)*100</f>
        <v>0</v>
      </c>
      <c r="CN61" s="43">
        <f>('Summary (%)'!CN61*'Summary (%)'!CN$8)*100</f>
        <v>0</v>
      </c>
      <c r="CO61" s="43">
        <f>('Summary (%)'!CO61*'Summary (%)'!CO$8)*100</f>
        <v>0</v>
      </c>
      <c r="CP61" s="43">
        <f>('Summary (%)'!CP61*'Summary (%)'!CP$8)*100</f>
        <v>0</v>
      </c>
      <c r="CQ61" s="43">
        <f>('Summary (%)'!CQ61*'Summary (%)'!CQ$8)*100</f>
        <v>0</v>
      </c>
      <c r="CR61" s="43">
        <f>('Summary (%)'!CR61*'Summary (%)'!CR$8)*100</f>
        <v>0</v>
      </c>
      <c r="CS61" s="43">
        <f>('Summary (%)'!CS61*'Summary (%)'!CS$8)*100</f>
        <v>0</v>
      </c>
      <c r="CT61" s="43">
        <f>('Summary (%)'!CT61*'Summary (%)'!CT$8)*100</f>
        <v>0</v>
      </c>
      <c r="CU61" s="43">
        <f>('Summary (%)'!CU61*'Summary (%)'!CU$8)*100</f>
        <v>0</v>
      </c>
      <c r="CV61" s="43">
        <f>('Summary (%)'!CV61*'Summary (%)'!CV$8)*100</f>
        <v>0</v>
      </c>
      <c r="CW61" s="43">
        <f>('Summary (%)'!CW61*'Summary (%)'!CW$8)*100</f>
        <v>0</v>
      </c>
      <c r="CX61" s="43">
        <f>('Summary (%)'!CX61*'Summary (%)'!CX$8)*100</f>
        <v>0</v>
      </c>
      <c r="CY61" s="43">
        <f>('Summary (%)'!CY61*'Summary (%)'!CY$8)*100</f>
        <v>0</v>
      </c>
      <c r="CZ61" s="43">
        <f>('Summary (%)'!CZ61*'Summary (%)'!CZ$8)*100</f>
        <v>0</v>
      </c>
      <c r="DA61" s="43">
        <f>('Summary (%)'!DA61*'Summary (%)'!DA$8)*100</f>
        <v>0</v>
      </c>
      <c r="DB61" s="43">
        <f>('Summary (%)'!DB61*'Summary (%)'!DB$8)*100</f>
        <v>0</v>
      </c>
      <c r="DC61" s="43">
        <f>('Summary (%)'!DC61*'Summary (%)'!DC$8)*100</f>
        <v>0</v>
      </c>
      <c r="DD61" s="43">
        <f>('Summary (%)'!DD61*'Summary (%)'!DD$8)*100</f>
        <v>0</v>
      </c>
      <c r="DE61" s="43">
        <f>('Summary (%)'!DE61*'Summary (%)'!DE$8)*100</f>
        <v>0</v>
      </c>
      <c r="DF61" s="43">
        <f>('Summary (%)'!DF61*'Summary (%)'!DF$8)*100</f>
        <v>0</v>
      </c>
      <c r="DG61" s="43">
        <f>('Summary (%)'!DG61*'Summary (%)'!DG$8)*100</f>
        <v>0</v>
      </c>
      <c r="DH61" s="43">
        <f>('Summary (%)'!DH61*'Summary (%)'!DH$8)*100</f>
        <v>0</v>
      </c>
      <c r="DI61" s="43">
        <f>('Summary (%)'!DI61*'Summary (%)'!DI$8)*100</f>
        <v>0</v>
      </c>
      <c r="DJ61" s="43">
        <f>('Summary (%)'!DJ61*'Summary (%)'!DJ$8)*100</f>
        <v>0</v>
      </c>
      <c r="DK61" s="43">
        <f>('Summary (%)'!DK61*'Summary (%)'!DK$8)*100</f>
        <v>0</v>
      </c>
      <c r="DL61" s="43">
        <f>('Summary (%)'!DL61*'Summary (%)'!DL$8)*100</f>
        <v>0</v>
      </c>
      <c r="DM61" s="43">
        <f>('Summary (%)'!DM61*'Summary (%)'!DM$8)*100</f>
        <v>0</v>
      </c>
      <c r="DN61" s="43">
        <f>('Summary (%)'!DN61*'Summary (%)'!DN$8)*100</f>
        <v>0</v>
      </c>
      <c r="DO61" s="43">
        <f>('Summary (%)'!DO61*'Summary (%)'!DO$8)*100</f>
        <v>0</v>
      </c>
      <c r="DP61" s="43">
        <f>('Summary (%)'!DP61*'Summary (%)'!DP$8)*100</f>
        <v>0</v>
      </c>
      <c r="DQ61" s="43">
        <f>('Summary (%)'!DQ61*'Summary (%)'!DQ$8)*100</f>
        <v>0</v>
      </c>
      <c r="DR61" s="43">
        <f>('Summary (%)'!DR61*'Summary (%)'!DR$8)*100</f>
        <v>0</v>
      </c>
      <c r="DS61" s="43">
        <f>('Summary (%)'!DS61*'Summary (%)'!DS$8)*100</f>
        <v>0</v>
      </c>
      <c r="DT61" s="43">
        <f>('Summary (%)'!DT61*'Summary (%)'!DT$8)*100</f>
        <v>0</v>
      </c>
      <c r="DU61" s="43">
        <f>('Summary (%)'!DU61*'Summary (%)'!DU$8)*100</f>
        <v>0</v>
      </c>
      <c r="DV61" s="43">
        <f>('Summary (%)'!DV61*'Summary (%)'!DV$8)*100</f>
        <v>0</v>
      </c>
      <c r="DW61" s="43">
        <f>('Summary (%)'!DW61*'Summary (%)'!DW$8)*100</f>
        <v>0</v>
      </c>
      <c r="DX61" s="43">
        <f>('Summary (%)'!DX61*'Summary (%)'!DX$8)*100</f>
        <v>0</v>
      </c>
      <c r="DY61" s="43">
        <f>('Summary (%)'!DY61*'Summary (%)'!DY$8)*100</f>
        <v>0</v>
      </c>
      <c r="DZ61" s="43">
        <f>('Summary (%)'!DZ61*'Summary (%)'!DZ$8)*100</f>
        <v>0</v>
      </c>
      <c r="EA61" s="43">
        <f>('Summary (%)'!EA61*'Summary (%)'!EA$8)*100</f>
        <v>0</v>
      </c>
      <c r="EB61" s="43">
        <f>('Summary (%)'!EB61*'Summary (%)'!EB$8)*100</f>
        <v>0</v>
      </c>
      <c r="EC61" s="43">
        <f>('Summary (%)'!EC61*'Summary (%)'!EC$8)*100</f>
        <v>0</v>
      </c>
      <c r="ED61" s="43">
        <f>('Summary (%)'!ED61*'Summary (%)'!ED$8)*100</f>
        <v>0</v>
      </c>
      <c r="EE61" s="43">
        <f>('Summary (%)'!EE61*'Summary (%)'!EE$8)*100</f>
        <v>0</v>
      </c>
      <c r="EF61" s="43">
        <f>('Summary (%)'!EF61*'Summary (%)'!EF$8)*100</f>
        <v>0</v>
      </c>
      <c r="EG61" s="43">
        <f>('Summary (%)'!EG61*'Summary (%)'!EG$8)*100</f>
        <v>0</v>
      </c>
      <c r="EH61" s="43">
        <f>('Summary (%)'!EH61*'Summary (%)'!EH$8)*100</f>
        <v>0</v>
      </c>
      <c r="EI61" s="43">
        <f>('Summary (%)'!EI61*'Summary (%)'!EI$8)*100</f>
        <v>0</v>
      </c>
      <c r="EJ61" s="43">
        <f>('Summary (%)'!EJ61*'Summary (%)'!EJ$8)*100</f>
        <v>0</v>
      </c>
      <c r="EK61" s="43">
        <f>('Summary (%)'!EK61*'Summary (%)'!EK$8)*100</f>
        <v>0</v>
      </c>
      <c r="EL61" s="43">
        <f>('Summary (%)'!EL61*'Summary (%)'!EL$8)*100</f>
        <v>0</v>
      </c>
      <c r="EM61" s="43">
        <f>('Summary (%)'!EM61*'Summary (%)'!EM$8)*100</f>
        <v>0</v>
      </c>
      <c r="EN61" s="43">
        <f>('Summary (%)'!EN61*'Summary (%)'!EN$8)*100</f>
        <v>0</v>
      </c>
      <c r="EO61" s="43">
        <f>('Summary (%)'!EO61*'Summary (%)'!EO$8)*100</f>
        <v>0</v>
      </c>
      <c r="EP61" s="43">
        <f>('Summary (%)'!EP61*'Summary (%)'!EP$8)*100</f>
        <v>0</v>
      </c>
      <c r="EQ61" s="43">
        <f>('Summary (%)'!EQ61*'Summary (%)'!EQ$8)*100</f>
        <v>0</v>
      </c>
      <c r="ER61" s="43">
        <f>('Summary (%)'!ER61*'Summary (%)'!ER$8)*100</f>
        <v>0</v>
      </c>
      <c r="ES61" s="43">
        <f>('Summary (%)'!ES61*'Summary (%)'!ES$8)*100</f>
        <v>0</v>
      </c>
      <c r="ET61" s="43">
        <f>('Summary (%)'!ET61*'Summary (%)'!ET$8)*100</f>
        <v>0</v>
      </c>
      <c r="EU61" s="43">
        <f>('Summary (%)'!EU61*'Summary (%)'!EU$8)*100</f>
        <v>0</v>
      </c>
      <c r="EV61" s="43">
        <f>('Summary (%)'!EV61*'Summary (%)'!EV$8)*100</f>
        <v>0</v>
      </c>
      <c r="EW61" s="43">
        <f>('Summary (%)'!EW61*'Summary (%)'!EW$8)*100</f>
        <v>0</v>
      </c>
      <c r="EX61" s="43">
        <f>('Summary (%)'!EX61*'Summary (%)'!EX$8)*100</f>
        <v>0</v>
      </c>
      <c r="EY61" s="43">
        <f>('Summary (%)'!EY61*'Summary (%)'!EY$8)*100</f>
        <v>0</v>
      </c>
      <c r="EZ61" s="43">
        <f>('Summary (%)'!EZ61*'Summary (%)'!EZ$8)*100</f>
        <v>0</v>
      </c>
      <c r="FA61" s="43">
        <f>('Summary (%)'!FA61*'Summary (%)'!FA$8)*100</f>
        <v>0</v>
      </c>
      <c r="FB61" s="43">
        <f>('Summary (%)'!FB61*'Summary (%)'!FB$8)*100</f>
        <v>0</v>
      </c>
      <c r="FC61" s="43">
        <f>('Summary (%)'!FC61*'Summary (%)'!FC$8)*100</f>
        <v>0</v>
      </c>
      <c r="FD61" s="43">
        <f>('Summary (%)'!FD61*'Summary (%)'!FD$8)*100</f>
        <v>0</v>
      </c>
      <c r="FE61" s="43">
        <f>('Summary (%)'!FE61*'Summary (%)'!FE$8)*100</f>
        <v>0</v>
      </c>
      <c r="FF61" s="43">
        <f>('Summary (%)'!FF61*'Summary (%)'!FF$8)*100</f>
        <v>0</v>
      </c>
    </row>
    <row r="62" spans="1:162" x14ac:dyDescent="0.25">
      <c r="A62" s="39" t="s">
        <v>87</v>
      </c>
      <c r="B62" s="39" t="s">
        <v>88</v>
      </c>
      <c r="C62" s="43">
        <f>('Summary (%)'!C62*'Summary (%)'!C$8)*100</f>
        <v>0</v>
      </c>
      <c r="D62" s="43">
        <f>('Summary (%)'!D62*'Summary (%)'!D$8)*100</f>
        <v>0</v>
      </c>
      <c r="E62" s="43">
        <f>('Summary (%)'!E62*'Summary (%)'!E$8)*100</f>
        <v>6.0979353909744356E-10</v>
      </c>
      <c r="F62" s="43">
        <f>('Summary (%)'!F62*'Summary (%)'!F$8)*100</f>
        <v>0</v>
      </c>
      <c r="G62" s="43">
        <f>('Summary (%)'!G62*'Summary (%)'!G$8)*100</f>
        <v>0</v>
      </c>
      <c r="H62" s="43">
        <f>('Summary (%)'!H62*'Summary (%)'!H$8)*100</f>
        <v>0</v>
      </c>
      <c r="I62" s="43">
        <f>('Summary (%)'!I62*'Summary (%)'!I$8)*100</f>
        <v>0</v>
      </c>
      <c r="J62" s="43">
        <f>('Summary (%)'!J62*'Summary (%)'!J$8)*100</f>
        <v>0</v>
      </c>
      <c r="K62" s="43">
        <f>('Summary (%)'!K62*'Summary (%)'!K$8)*100</f>
        <v>0</v>
      </c>
      <c r="L62" s="43">
        <f>('Summary (%)'!L62*'Summary (%)'!L$8)*100</f>
        <v>0</v>
      </c>
      <c r="M62" s="43">
        <f>('Summary (%)'!M62*'Summary (%)'!M$8)*100</f>
        <v>0</v>
      </c>
      <c r="N62" s="43">
        <f>('Summary (%)'!N62*'Summary (%)'!N$8)*100</f>
        <v>0</v>
      </c>
      <c r="O62" s="43">
        <f>('Summary (%)'!O62*'Summary (%)'!O$8)*100</f>
        <v>0</v>
      </c>
      <c r="P62" s="43">
        <f>('Summary (%)'!P62*'Summary (%)'!P$8)*100</f>
        <v>0</v>
      </c>
      <c r="Q62" s="43">
        <f>('Summary (%)'!Q62*'Summary (%)'!Q$8)*100</f>
        <v>0</v>
      </c>
      <c r="R62" s="43">
        <f>('Summary (%)'!R62*'Summary (%)'!R$8)*100</f>
        <v>0</v>
      </c>
      <c r="S62" s="43">
        <f>('Summary (%)'!S62*'Summary (%)'!S$8)*100</f>
        <v>0</v>
      </c>
      <c r="T62" s="43">
        <f>('Summary (%)'!T62*'Summary (%)'!T$8)*100</f>
        <v>0</v>
      </c>
      <c r="U62" s="43">
        <f>('Summary (%)'!U62*'Summary (%)'!U$8)*100</f>
        <v>0</v>
      </c>
      <c r="V62" s="43">
        <f>('Summary (%)'!V62*'Summary (%)'!V$8)*100</f>
        <v>0</v>
      </c>
      <c r="W62" s="43">
        <f>('Summary (%)'!W62*'Summary (%)'!W$8)*100</f>
        <v>0</v>
      </c>
      <c r="X62" s="43">
        <f>('Summary (%)'!X62*'Summary (%)'!X$8)*100</f>
        <v>0</v>
      </c>
      <c r="Y62" s="43">
        <f>('Summary (%)'!Y62*'Summary (%)'!Y$8)*100</f>
        <v>0</v>
      </c>
      <c r="Z62" s="43">
        <f>('Summary (%)'!Z62*'Summary (%)'!Z$8)*100</f>
        <v>0</v>
      </c>
      <c r="AA62" s="43">
        <f>('Summary (%)'!AA62*'Summary (%)'!AA$8)*100</f>
        <v>0</v>
      </c>
      <c r="AB62" s="43">
        <f>('Summary (%)'!AB62*'Summary (%)'!AB$8)*100</f>
        <v>0</v>
      </c>
      <c r="AC62" s="43">
        <f>('Summary (%)'!AC62*'Summary (%)'!AC$8)*100</f>
        <v>0</v>
      </c>
      <c r="AD62" s="43">
        <f>('Summary (%)'!AD62*'Summary (%)'!AD$8)*100</f>
        <v>0</v>
      </c>
      <c r="AE62" s="43">
        <f>('Summary (%)'!AE62*'Summary (%)'!AE$8)*100</f>
        <v>0</v>
      </c>
      <c r="AF62" s="43">
        <f>('Summary (%)'!AF62*'Summary (%)'!AF$8)*100</f>
        <v>0</v>
      </c>
      <c r="AG62" s="43">
        <f>('Summary (%)'!AG62*'Summary (%)'!AG$8)*100</f>
        <v>0</v>
      </c>
      <c r="AH62" s="43">
        <f>('Summary (%)'!AH62*'Summary (%)'!AH$8)*100</f>
        <v>0</v>
      </c>
      <c r="AI62" s="43">
        <f>('Summary (%)'!AI62*'Summary (%)'!AI$8)*100</f>
        <v>0</v>
      </c>
      <c r="AJ62" s="43">
        <f>('Summary (%)'!AJ62*'Summary (%)'!AJ$8)*100</f>
        <v>0</v>
      </c>
      <c r="AK62" s="43">
        <f>('Summary (%)'!AK62*'Summary (%)'!AK$8)*100</f>
        <v>0</v>
      </c>
      <c r="AL62" s="43">
        <f>('Summary (%)'!AL62*'Summary (%)'!AL$8)*100</f>
        <v>0</v>
      </c>
      <c r="AM62" s="43">
        <f>('Summary (%)'!AM62*'Summary (%)'!AM$8)*100</f>
        <v>0</v>
      </c>
      <c r="AN62" s="43">
        <f>('Summary (%)'!AN62*'Summary (%)'!AN$8)*100</f>
        <v>0</v>
      </c>
      <c r="AO62" s="43">
        <f>('Summary (%)'!AO62*'Summary (%)'!AO$8)*100</f>
        <v>0</v>
      </c>
      <c r="AP62" s="43">
        <f>('Summary (%)'!AP62*'Summary (%)'!AP$8)*100</f>
        <v>0</v>
      </c>
      <c r="AQ62" s="43">
        <f>('Summary (%)'!AQ62*'Summary (%)'!AQ$8)*100</f>
        <v>0</v>
      </c>
      <c r="AR62" s="43">
        <f>('Summary (%)'!AR62*'Summary (%)'!AR$8)*100</f>
        <v>0</v>
      </c>
      <c r="AS62" s="43">
        <f>('Summary (%)'!AS62*'Summary (%)'!AS$8)*100</f>
        <v>0</v>
      </c>
      <c r="AT62" s="43">
        <f>('Summary (%)'!AT62*'Summary (%)'!AT$8)*100</f>
        <v>0</v>
      </c>
      <c r="AU62" s="43">
        <f>('Summary (%)'!AU62*'Summary (%)'!AU$8)*100</f>
        <v>0</v>
      </c>
      <c r="AV62" s="43">
        <f>('Summary (%)'!AV62*'Summary (%)'!AV$8)*100</f>
        <v>0</v>
      </c>
      <c r="AW62" s="43">
        <f>('Summary (%)'!AW62*'Summary (%)'!AW$8)*100</f>
        <v>0</v>
      </c>
      <c r="AX62" s="43">
        <f>('Summary (%)'!AX62*'Summary (%)'!AX$8)*100</f>
        <v>0</v>
      </c>
      <c r="AY62" s="43">
        <f>('Summary (%)'!AY62*'Summary (%)'!AY$8)*100</f>
        <v>0</v>
      </c>
      <c r="AZ62" s="43">
        <f>('Summary (%)'!AZ62*'Summary (%)'!AZ$8)*100</f>
        <v>0</v>
      </c>
      <c r="BA62" s="43">
        <f>('Summary (%)'!BA62*'Summary (%)'!BA$8)*100</f>
        <v>0</v>
      </c>
      <c r="BB62" s="43">
        <f>('Summary (%)'!BB62*'Summary (%)'!BB$8)*100</f>
        <v>0</v>
      </c>
      <c r="BC62" s="43">
        <f>('Summary (%)'!BC62*'Summary (%)'!BC$8)*100</f>
        <v>0</v>
      </c>
      <c r="BD62" s="43">
        <f>('Summary (%)'!BD62*'Summary (%)'!BD$8)*100</f>
        <v>0</v>
      </c>
      <c r="BE62" s="43">
        <f>('Summary (%)'!BE62*'Summary (%)'!BE$8)*100</f>
        <v>0</v>
      </c>
      <c r="BF62" s="43">
        <f>('Summary (%)'!BF62*'Summary (%)'!BF$8)*100</f>
        <v>0</v>
      </c>
      <c r="BG62" s="43">
        <f>('Summary (%)'!BG62*'Summary (%)'!BG$8)*100</f>
        <v>0</v>
      </c>
      <c r="BH62" s="43">
        <f>('Summary (%)'!BH62*'Summary (%)'!BH$8)*100</f>
        <v>0</v>
      </c>
      <c r="BI62" s="43">
        <f>('Summary (%)'!BI62*'Summary (%)'!BI$8)*100</f>
        <v>0</v>
      </c>
      <c r="BJ62" s="43">
        <f>('Summary (%)'!BJ62*'Summary (%)'!BJ$8)*100</f>
        <v>0</v>
      </c>
      <c r="BK62" s="43">
        <f>('Summary (%)'!BK62*'Summary (%)'!BK$8)*100</f>
        <v>0</v>
      </c>
      <c r="BL62" s="43">
        <f>('Summary (%)'!BL62*'Summary (%)'!BL$8)*100</f>
        <v>0</v>
      </c>
      <c r="BM62" s="43">
        <f>('Summary (%)'!BM62*'Summary (%)'!BM$8)*100</f>
        <v>0</v>
      </c>
      <c r="BN62" s="43">
        <f>('Summary (%)'!BN62*'Summary (%)'!BN$8)*100</f>
        <v>0</v>
      </c>
      <c r="BO62" s="43">
        <f>('Summary (%)'!BO62*'Summary (%)'!BO$8)*100</f>
        <v>0</v>
      </c>
      <c r="BP62" s="43">
        <f>('Summary (%)'!BP62*'Summary (%)'!BP$8)*100</f>
        <v>0</v>
      </c>
      <c r="BQ62" s="43">
        <f>('Summary (%)'!BQ62*'Summary (%)'!BQ$8)*100</f>
        <v>0</v>
      </c>
      <c r="BR62" s="43">
        <f>('Summary (%)'!BR62*'Summary (%)'!BR$8)*100</f>
        <v>0</v>
      </c>
      <c r="BS62" s="43">
        <f>('Summary (%)'!BS62*'Summary (%)'!BS$8)*100</f>
        <v>0</v>
      </c>
      <c r="BT62" s="43">
        <f>('Summary (%)'!BT62*'Summary (%)'!BT$8)*100</f>
        <v>0</v>
      </c>
      <c r="BU62" s="43">
        <f>('Summary (%)'!BU62*'Summary (%)'!BU$8)*100</f>
        <v>0</v>
      </c>
      <c r="BV62" s="43">
        <f>('Summary (%)'!BV62*'Summary (%)'!BV$8)*100</f>
        <v>0</v>
      </c>
      <c r="BW62" s="43">
        <f>('Summary (%)'!BW62*'Summary (%)'!BW$8)*100</f>
        <v>0</v>
      </c>
      <c r="BX62" s="43">
        <f>('Summary (%)'!BX62*'Summary (%)'!BX$8)*100</f>
        <v>0</v>
      </c>
      <c r="BY62" s="43">
        <f>('Summary (%)'!BY62*'Summary (%)'!BY$8)*100</f>
        <v>0</v>
      </c>
      <c r="BZ62" s="43">
        <f>('Summary (%)'!BZ62*'Summary (%)'!BZ$8)*100</f>
        <v>0</v>
      </c>
      <c r="CA62" s="43">
        <f>('Summary (%)'!CA62*'Summary (%)'!CA$8)*100</f>
        <v>0</v>
      </c>
      <c r="CB62" s="43">
        <f>('Summary (%)'!CB62*'Summary (%)'!CB$8)*100</f>
        <v>0</v>
      </c>
      <c r="CC62" s="43">
        <f>('Summary (%)'!CC62*'Summary (%)'!CC$8)*100</f>
        <v>0</v>
      </c>
      <c r="CD62" s="43">
        <f>('Summary (%)'!CD62*'Summary (%)'!CD$8)*100</f>
        <v>0</v>
      </c>
      <c r="CE62" s="43">
        <f>('Summary (%)'!CE62*'Summary (%)'!CE$8)*100</f>
        <v>0</v>
      </c>
      <c r="CF62" s="43">
        <f>('Summary (%)'!CF62*'Summary (%)'!CF$8)*100</f>
        <v>0</v>
      </c>
      <c r="CG62" s="43">
        <f>('Summary (%)'!CG62*'Summary (%)'!CG$8)*100</f>
        <v>0</v>
      </c>
      <c r="CH62" s="43">
        <f>('Summary (%)'!CH62*'Summary (%)'!CH$8)*100</f>
        <v>0</v>
      </c>
      <c r="CI62" s="43">
        <f>('Summary (%)'!CI62*'Summary (%)'!CI$8)*100</f>
        <v>0</v>
      </c>
      <c r="CJ62" s="43">
        <f>('Summary (%)'!CJ62*'Summary (%)'!CJ$8)*100</f>
        <v>0</v>
      </c>
      <c r="CK62" s="43">
        <f>('Summary (%)'!CK62*'Summary (%)'!CK$8)*100</f>
        <v>0</v>
      </c>
      <c r="CL62" s="43">
        <f>('Summary (%)'!CL62*'Summary (%)'!CL$8)*100</f>
        <v>0</v>
      </c>
      <c r="CM62" s="43">
        <f>('Summary (%)'!CM62*'Summary (%)'!CM$8)*100</f>
        <v>0</v>
      </c>
      <c r="CN62" s="43">
        <f>('Summary (%)'!CN62*'Summary (%)'!CN$8)*100</f>
        <v>0</v>
      </c>
      <c r="CO62" s="43">
        <f>('Summary (%)'!CO62*'Summary (%)'!CO$8)*100</f>
        <v>0</v>
      </c>
      <c r="CP62" s="43">
        <f>('Summary (%)'!CP62*'Summary (%)'!CP$8)*100</f>
        <v>0</v>
      </c>
      <c r="CQ62" s="43">
        <f>('Summary (%)'!CQ62*'Summary (%)'!CQ$8)*100</f>
        <v>0</v>
      </c>
      <c r="CR62" s="43">
        <f>('Summary (%)'!CR62*'Summary (%)'!CR$8)*100</f>
        <v>0</v>
      </c>
      <c r="CS62" s="43">
        <f>('Summary (%)'!CS62*'Summary (%)'!CS$8)*100</f>
        <v>0</v>
      </c>
      <c r="CT62" s="43">
        <f>('Summary (%)'!CT62*'Summary (%)'!CT$8)*100</f>
        <v>0</v>
      </c>
      <c r="CU62" s="43">
        <f>('Summary (%)'!CU62*'Summary (%)'!CU$8)*100</f>
        <v>0</v>
      </c>
      <c r="CV62" s="43">
        <f>('Summary (%)'!CV62*'Summary (%)'!CV$8)*100</f>
        <v>0</v>
      </c>
      <c r="CW62" s="43">
        <f>('Summary (%)'!CW62*'Summary (%)'!CW$8)*100</f>
        <v>0</v>
      </c>
      <c r="CX62" s="43">
        <f>('Summary (%)'!CX62*'Summary (%)'!CX$8)*100</f>
        <v>0</v>
      </c>
      <c r="CY62" s="43">
        <f>('Summary (%)'!CY62*'Summary (%)'!CY$8)*100</f>
        <v>0</v>
      </c>
      <c r="CZ62" s="43">
        <f>('Summary (%)'!CZ62*'Summary (%)'!CZ$8)*100</f>
        <v>0</v>
      </c>
      <c r="DA62" s="43">
        <f>('Summary (%)'!DA62*'Summary (%)'!DA$8)*100</f>
        <v>0</v>
      </c>
      <c r="DB62" s="43">
        <f>('Summary (%)'!DB62*'Summary (%)'!DB$8)*100</f>
        <v>0</v>
      </c>
      <c r="DC62" s="43">
        <f>('Summary (%)'!DC62*'Summary (%)'!DC$8)*100</f>
        <v>0</v>
      </c>
      <c r="DD62" s="43">
        <f>('Summary (%)'!DD62*'Summary (%)'!DD$8)*100</f>
        <v>0</v>
      </c>
      <c r="DE62" s="43">
        <f>('Summary (%)'!DE62*'Summary (%)'!DE$8)*100</f>
        <v>0</v>
      </c>
      <c r="DF62" s="43">
        <f>('Summary (%)'!DF62*'Summary (%)'!DF$8)*100</f>
        <v>0</v>
      </c>
      <c r="DG62" s="43">
        <f>('Summary (%)'!DG62*'Summary (%)'!DG$8)*100</f>
        <v>0</v>
      </c>
      <c r="DH62" s="43">
        <f>('Summary (%)'!DH62*'Summary (%)'!DH$8)*100</f>
        <v>0</v>
      </c>
      <c r="DI62" s="43">
        <f>('Summary (%)'!DI62*'Summary (%)'!DI$8)*100</f>
        <v>0</v>
      </c>
      <c r="DJ62" s="43">
        <f>('Summary (%)'!DJ62*'Summary (%)'!DJ$8)*100</f>
        <v>0</v>
      </c>
      <c r="DK62" s="43">
        <f>('Summary (%)'!DK62*'Summary (%)'!DK$8)*100</f>
        <v>0</v>
      </c>
      <c r="DL62" s="43">
        <f>('Summary (%)'!DL62*'Summary (%)'!DL$8)*100</f>
        <v>0</v>
      </c>
      <c r="DM62" s="43">
        <f>('Summary (%)'!DM62*'Summary (%)'!DM$8)*100</f>
        <v>0</v>
      </c>
      <c r="DN62" s="43">
        <f>('Summary (%)'!DN62*'Summary (%)'!DN$8)*100</f>
        <v>0</v>
      </c>
      <c r="DO62" s="43">
        <f>('Summary (%)'!DO62*'Summary (%)'!DO$8)*100</f>
        <v>0</v>
      </c>
      <c r="DP62" s="43">
        <f>('Summary (%)'!DP62*'Summary (%)'!DP$8)*100</f>
        <v>0</v>
      </c>
      <c r="DQ62" s="43">
        <f>('Summary (%)'!DQ62*'Summary (%)'!DQ$8)*100</f>
        <v>0</v>
      </c>
      <c r="DR62" s="43">
        <f>('Summary (%)'!DR62*'Summary (%)'!DR$8)*100</f>
        <v>0</v>
      </c>
      <c r="DS62" s="43">
        <f>('Summary (%)'!DS62*'Summary (%)'!DS$8)*100</f>
        <v>0</v>
      </c>
      <c r="DT62" s="43">
        <f>('Summary (%)'!DT62*'Summary (%)'!DT$8)*100</f>
        <v>0</v>
      </c>
      <c r="DU62" s="43">
        <f>('Summary (%)'!DU62*'Summary (%)'!DU$8)*100</f>
        <v>0</v>
      </c>
      <c r="DV62" s="43">
        <f>('Summary (%)'!DV62*'Summary (%)'!DV$8)*100</f>
        <v>0</v>
      </c>
      <c r="DW62" s="43">
        <f>('Summary (%)'!DW62*'Summary (%)'!DW$8)*100</f>
        <v>0</v>
      </c>
      <c r="DX62" s="43">
        <f>('Summary (%)'!DX62*'Summary (%)'!DX$8)*100</f>
        <v>0</v>
      </c>
      <c r="DY62" s="43">
        <f>('Summary (%)'!DY62*'Summary (%)'!DY$8)*100</f>
        <v>0</v>
      </c>
      <c r="DZ62" s="43">
        <f>('Summary (%)'!DZ62*'Summary (%)'!DZ$8)*100</f>
        <v>0</v>
      </c>
      <c r="EA62" s="43">
        <f>('Summary (%)'!EA62*'Summary (%)'!EA$8)*100</f>
        <v>0</v>
      </c>
      <c r="EB62" s="43">
        <f>('Summary (%)'!EB62*'Summary (%)'!EB$8)*100</f>
        <v>0</v>
      </c>
      <c r="EC62" s="43">
        <f>('Summary (%)'!EC62*'Summary (%)'!EC$8)*100</f>
        <v>0</v>
      </c>
      <c r="ED62" s="43">
        <f>('Summary (%)'!ED62*'Summary (%)'!ED$8)*100</f>
        <v>0</v>
      </c>
      <c r="EE62" s="43">
        <f>('Summary (%)'!EE62*'Summary (%)'!EE$8)*100</f>
        <v>0</v>
      </c>
      <c r="EF62" s="43">
        <f>('Summary (%)'!EF62*'Summary (%)'!EF$8)*100</f>
        <v>0</v>
      </c>
      <c r="EG62" s="43">
        <f>('Summary (%)'!EG62*'Summary (%)'!EG$8)*100</f>
        <v>0</v>
      </c>
      <c r="EH62" s="43">
        <f>('Summary (%)'!EH62*'Summary (%)'!EH$8)*100</f>
        <v>0</v>
      </c>
      <c r="EI62" s="43">
        <f>('Summary (%)'!EI62*'Summary (%)'!EI$8)*100</f>
        <v>0</v>
      </c>
      <c r="EJ62" s="43">
        <f>('Summary (%)'!EJ62*'Summary (%)'!EJ$8)*100</f>
        <v>0</v>
      </c>
      <c r="EK62" s="43">
        <f>('Summary (%)'!EK62*'Summary (%)'!EK$8)*100</f>
        <v>0</v>
      </c>
      <c r="EL62" s="43">
        <f>('Summary (%)'!EL62*'Summary (%)'!EL$8)*100</f>
        <v>0</v>
      </c>
      <c r="EM62" s="43">
        <f>('Summary (%)'!EM62*'Summary (%)'!EM$8)*100</f>
        <v>0</v>
      </c>
      <c r="EN62" s="43">
        <f>('Summary (%)'!EN62*'Summary (%)'!EN$8)*100</f>
        <v>0</v>
      </c>
      <c r="EO62" s="43">
        <f>('Summary (%)'!EO62*'Summary (%)'!EO$8)*100</f>
        <v>0</v>
      </c>
      <c r="EP62" s="43">
        <f>('Summary (%)'!EP62*'Summary (%)'!EP$8)*100</f>
        <v>0</v>
      </c>
      <c r="EQ62" s="43">
        <f>('Summary (%)'!EQ62*'Summary (%)'!EQ$8)*100</f>
        <v>0</v>
      </c>
      <c r="ER62" s="43">
        <f>('Summary (%)'!ER62*'Summary (%)'!ER$8)*100</f>
        <v>0</v>
      </c>
      <c r="ES62" s="43">
        <f>('Summary (%)'!ES62*'Summary (%)'!ES$8)*100</f>
        <v>0</v>
      </c>
      <c r="ET62" s="43">
        <f>('Summary (%)'!ET62*'Summary (%)'!ET$8)*100</f>
        <v>0</v>
      </c>
      <c r="EU62" s="43">
        <f>('Summary (%)'!EU62*'Summary (%)'!EU$8)*100</f>
        <v>0</v>
      </c>
      <c r="EV62" s="43">
        <f>('Summary (%)'!EV62*'Summary (%)'!EV$8)*100</f>
        <v>0</v>
      </c>
      <c r="EW62" s="43">
        <f>('Summary (%)'!EW62*'Summary (%)'!EW$8)*100</f>
        <v>0</v>
      </c>
      <c r="EX62" s="43">
        <f>('Summary (%)'!EX62*'Summary (%)'!EX$8)*100</f>
        <v>0</v>
      </c>
      <c r="EY62" s="43">
        <f>('Summary (%)'!EY62*'Summary (%)'!EY$8)*100</f>
        <v>0</v>
      </c>
      <c r="EZ62" s="43">
        <f>('Summary (%)'!EZ62*'Summary (%)'!EZ$8)*100</f>
        <v>0</v>
      </c>
      <c r="FA62" s="43">
        <f>('Summary (%)'!FA62*'Summary (%)'!FA$8)*100</f>
        <v>0</v>
      </c>
      <c r="FB62" s="43">
        <f>('Summary (%)'!FB62*'Summary (%)'!FB$8)*100</f>
        <v>0</v>
      </c>
      <c r="FC62" s="43">
        <f>('Summary (%)'!FC62*'Summary (%)'!FC$8)*100</f>
        <v>0</v>
      </c>
      <c r="FD62" s="43">
        <f>('Summary (%)'!FD62*'Summary (%)'!FD$8)*100</f>
        <v>0</v>
      </c>
      <c r="FE62" s="43">
        <f>('Summary (%)'!FE62*'Summary (%)'!FE$8)*100</f>
        <v>0</v>
      </c>
      <c r="FF62" s="43">
        <f>('Summary (%)'!FF62*'Summary (%)'!FF$8)*100</f>
        <v>0</v>
      </c>
    </row>
    <row r="63" spans="1:162" x14ac:dyDescent="0.25">
      <c r="A63" s="31" t="s">
        <v>89</v>
      </c>
      <c r="B63" s="31" t="s">
        <v>88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25">
      <c r="A64" s="39" t="s">
        <v>90</v>
      </c>
      <c r="B64" s="39" t="s">
        <v>88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25">
      <c r="A65" s="31" t="s">
        <v>91</v>
      </c>
      <c r="B65" s="31" t="s">
        <v>88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ht="15.75" thickBot="1" x14ac:dyDescent="0.3">
      <c r="A66" s="40" t="s">
        <v>488</v>
      </c>
      <c r="B66" s="41"/>
      <c r="C66" s="43">
        <f>SUM(C59:C65)</f>
        <v>0.18761246567137474</v>
      </c>
      <c r="D66" s="43">
        <f t="shared" ref="D66:BO66" si="13">SUM(D59:D65)</f>
        <v>0.14671630878119787</v>
      </c>
      <c r="E66" s="43">
        <f t="shared" si="13"/>
        <v>0.28606411260724612</v>
      </c>
      <c r="F66" s="43">
        <f t="shared" si="13"/>
        <v>0.21642679913230795</v>
      </c>
      <c r="G66" s="43">
        <f t="shared" si="13"/>
        <v>0</v>
      </c>
      <c r="H66" s="43">
        <f t="shared" si="13"/>
        <v>0</v>
      </c>
      <c r="I66" s="43">
        <f t="shared" si="13"/>
        <v>0</v>
      </c>
      <c r="J66" s="43">
        <f t="shared" si="13"/>
        <v>0.32534575861073994</v>
      </c>
      <c r="K66" s="43">
        <f t="shared" si="13"/>
        <v>0.30047686532731244</v>
      </c>
      <c r="L66" s="43">
        <f t="shared" si="13"/>
        <v>0</v>
      </c>
      <c r="M66" s="43">
        <f t="shared" si="13"/>
        <v>0</v>
      </c>
      <c r="N66" s="43">
        <f t="shared" si="13"/>
        <v>0</v>
      </c>
      <c r="O66" s="43">
        <f t="shared" si="13"/>
        <v>0</v>
      </c>
      <c r="P66" s="43">
        <f t="shared" si="13"/>
        <v>0</v>
      </c>
      <c r="Q66" s="43">
        <f t="shared" si="13"/>
        <v>0</v>
      </c>
      <c r="R66" s="43">
        <f t="shared" si="13"/>
        <v>0</v>
      </c>
      <c r="S66" s="43">
        <f t="shared" si="13"/>
        <v>0</v>
      </c>
      <c r="T66" s="43">
        <f t="shared" si="13"/>
        <v>0</v>
      </c>
      <c r="U66" s="43">
        <f t="shared" si="13"/>
        <v>0</v>
      </c>
      <c r="V66" s="43">
        <f t="shared" si="13"/>
        <v>0</v>
      </c>
      <c r="W66" s="43">
        <f t="shared" si="13"/>
        <v>0</v>
      </c>
      <c r="X66" s="43">
        <f t="shared" si="13"/>
        <v>0</v>
      </c>
      <c r="Y66" s="43">
        <f t="shared" si="13"/>
        <v>0</v>
      </c>
      <c r="Z66" s="43">
        <f t="shared" si="13"/>
        <v>0</v>
      </c>
      <c r="AA66" s="43">
        <f t="shared" si="13"/>
        <v>0</v>
      </c>
      <c r="AB66" s="43">
        <f t="shared" si="13"/>
        <v>0</v>
      </c>
      <c r="AC66" s="43">
        <f t="shared" si="13"/>
        <v>0</v>
      </c>
      <c r="AD66" s="43">
        <f t="shared" si="13"/>
        <v>0</v>
      </c>
      <c r="AE66" s="43">
        <f t="shared" si="13"/>
        <v>0</v>
      </c>
      <c r="AF66" s="43">
        <f t="shared" si="13"/>
        <v>0</v>
      </c>
      <c r="AG66" s="43">
        <f t="shared" si="13"/>
        <v>0</v>
      </c>
      <c r="AH66" s="43">
        <f t="shared" si="13"/>
        <v>0</v>
      </c>
      <c r="AI66" s="43">
        <f t="shared" si="13"/>
        <v>0</v>
      </c>
      <c r="AJ66" s="43">
        <f t="shared" si="13"/>
        <v>0</v>
      </c>
      <c r="AK66" s="43">
        <f t="shared" si="13"/>
        <v>0</v>
      </c>
      <c r="AL66" s="43">
        <f t="shared" si="13"/>
        <v>0</v>
      </c>
      <c r="AM66" s="43">
        <f t="shared" si="13"/>
        <v>0</v>
      </c>
      <c r="AN66" s="43">
        <f t="shared" si="13"/>
        <v>0</v>
      </c>
      <c r="AO66" s="43">
        <f t="shared" si="13"/>
        <v>0</v>
      </c>
      <c r="AP66" s="43">
        <f t="shared" si="13"/>
        <v>0</v>
      </c>
      <c r="AQ66" s="43">
        <f t="shared" si="13"/>
        <v>0</v>
      </c>
      <c r="AR66" s="43">
        <f t="shared" si="13"/>
        <v>0</v>
      </c>
      <c r="AS66" s="43">
        <f t="shared" si="13"/>
        <v>0</v>
      </c>
      <c r="AT66" s="43">
        <f t="shared" si="13"/>
        <v>0</v>
      </c>
      <c r="AU66" s="43">
        <f t="shared" si="13"/>
        <v>0</v>
      </c>
      <c r="AV66" s="43">
        <f t="shared" si="13"/>
        <v>0</v>
      </c>
      <c r="AW66" s="43">
        <f t="shared" si="13"/>
        <v>0</v>
      </c>
      <c r="AX66" s="43">
        <f t="shared" si="13"/>
        <v>0</v>
      </c>
      <c r="AY66" s="43">
        <f t="shared" si="13"/>
        <v>0</v>
      </c>
      <c r="AZ66" s="43">
        <f t="shared" si="13"/>
        <v>0</v>
      </c>
      <c r="BA66" s="43">
        <f t="shared" si="13"/>
        <v>0</v>
      </c>
      <c r="BB66" s="43">
        <f t="shared" si="13"/>
        <v>0</v>
      </c>
      <c r="BC66" s="43">
        <f t="shared" si="13"/>
        <v>0</v>
      </c>
      <c r="BD66" s="43">
        <f t="shared" si="13"/>
        <v>0</v>
      </c>
      <c r="BE66" s="43">
        <f t="shared" si="13"/>
        <v>0</v>
      </c>
      <c r="BF66" s="43">
        <f t="shared" si="13"/>
        <v>0</v>
      </c>
      <c r="BG66" s="43">
        <f t="shared" si="13"/>
        <v>0</v>
      </c>
      <c r="BH66" s="43">
        <f t="shared" si="13"/>
        <v>0</v>
      </c>
      <c r="BI66" s="43">
        <f t="shared" si="13"/>
        <v>0</v>
      </c>
      <c r="BJ66" s="43">
        <f t="shared" si="13"/>
        <v>0</v>
      </c>
      <c r="BK66" s="43">
        <f t="shared" si="13"/>
        <v>0</v>
      </c>
      <c r="BL66" s="43">
        <f t="shared" si="13"/>
        <v>0</v>
      </c>
      <c r="BM66" s="43">
        <f t="shared" si="13"/>
        <v>0</v>
      </c>
      <c r="BN66" s="43">
        <f t="shared" si="13"/>
        <v>0</v>
      </c>
      <c r="BO66" s="43">
        <f t="shared" si="13"/>
        <v>0</v>
      </c>
      <c r="BP66" s="43">
        <f t="shared" ref="BP66:EA66" si="14">SUM(BP59:BP65)</f>
        <v>0</v>
      </c>
      <c r="BQ66" s="43">
        <f t="shared" si="14"/>
        <v>0</v>
      </c>
      <c r="BR66" s="43">
        <f t="shared" si="14"/>
        <v>0</v>
      </c>
      <c r="BS66" s="43">
        <f t="shared" si="14"/>
        <v>0</v>
      </c>
      <c r="BT66" s="43">
        <f t="shared" si="14"/>
        <v>0</v>
      </c>
      <c r="BU66" s="43">
        <f t="shared" si="14"/>
        <v>0</v>
      </c>
      <c r="BV66" s="43">
        <f t="shared" si="14"/>
        <v>0</v>
      </c>
      <c r="BW66" s="43">
        <f t="shared" si="14"/>
        <v>0</v>
      </c>
      <c r="BX66" s="43">
        <f t="shared" si="14"/>
        <v>0</v>
      </c>
      <c r="BY66" s="43">
        <f t="shared" si="14"/>
        <v>0</v>
      </c>
      <c r="BZ66" s="43">
        <f t="shared" si="14"/>
        <v>0</v>
      </c>
      <c r="CA66" s="43">
        <f t="shared" si="14"/>
        <v>0</v>
      </c>
      <c r="CB66" s="43">
        <f t="shared" si="14"/>
        <v>0</v>
      </c>
      <c r="CC66" s="43">
        <f t="shared" si="14"/>
        <v>0</v>
      </c>
      <c r="CD66" s="43">
        <f t="shared" si="14"/>
        <v>0</v>
      </c>
      <c r="CE66" s="43">
        <f t="shared" si="14"/>
        <v>0</v>
      </c>
      <c r="CF66" s="43">
        <f t="shared" si="14"/>
        <v>0</v>
      </c>
      <c r="CG66" s="43">
        <f t="shared" si="14"/>
        <v>0</v>
      </c>
      <c r="CH66" s="43">
        <f t="shared" si="14"/>
        <v>0</v>
      </c>
      <c r="CI66" s="43">
        <f t="shared" si="14"/>
        <v>0</v>
      </c>
      <c r="CJ66" s="43">
        <f t="shared" si="14"/>
        <v>0</v>
      </c>
      <c r="CK66" s="43">
        <f t="shared" si="14"/>
        <v>0</v>
      </c>
      <c r="CL66" s="43">
        <f t="shared" si="14"/>
        <v>0</v>
      </c>
      <c r="CM66" s="43">
        <f t="shared" si="14"/>
        <v>0</v>
      </c>
      <c r="CN66" s="43">
        <f t="shared" si="14"/>
        <v>0</v>
      </c>
      <c r="CO66" s="43">
        <f t="shared" si="14"/>
        <v>0</v>
      </c>
      <c r="CP66" s="43">
        <f t="shared" si="14"/>
        <v>0</v>
      </c>
      <c r="CQ66" s="43">
        <f t="shared" si="14"/>
        <v>0</v>
      </c>
      <c r="CR66" s="43">
        <f t="shared" si="14"/>
        <v>0</v>
      </c>
      <c r="CS66" s="43">
        <f t="shared" si="14"/>
        <v>0</v>
      </c>
      <c r="CT66" s="43">
        <f t="shared" si="14"/>
        <v>0</v>
      </c>
      <c r="CU66" s="43">
        <f t="shared" si="14"/>
        <v>0</v>
      </c>
      <c r="CV66" s="43">
        <f t="shared" si="14"/>
        <v>0</v>
      </c>
      <c r="CW66" s="43">
        <f t="shared" si="14"/>
        <v>0</v>
      </c>
      <c r="CX66" s="43">
        <f t="shared" si="14"/>
        <v>0</v>
      </c>
      <c r="CY66" s="43">
        <f t="shared" si="14"/>
        <v>0</v>
      </c>
      <c r="CZ66" s="43">
        <f t="shared" si="14"/>
        <v>0</v>
      </c>
      <c r="DA66" s="43">
        <f t="shared" si="14"/>
        <v>0</v>
      </c>
      <c r="DB66" s="43">
        <f t="shared" si="14"/>
        <v>0</v>
      </c>
      <c r="DC66" s="43">
        <f t="shared" si="14"/>
        <v>0</v>
      </c>
      <c r="DD66" s="43">
        <f t="shared" si="14"/>
        <v>0</v>
      </c>
      <c r="DE66" s="43">
        <f t="shared" si="14"/>
        <v>0</v>
      </c>
      <c r="DF66" s="43">
        <f t="shared" si="14"/>
        <v>0</v>
      </c>
      <c r="DG66" s="43">
        <f t="shared" si="14"/>
        <v>0</v>
      </c>
      <c r="DH66" s="43">
        <f t="shared" si="14"/>
        <v>0</v>
      </c>
      <c r="DI66" s="43">
        <f t="shared" si="14"/>
        <v>0</v>
      </c>
      <c r="DJ66" s="43">
        <f t="shared" si="14"/>
        <v>0</v>
      </c>
      <c r="DK66" s="43">
        <f t="shared" si="14"/>
        <v>0</v>
      </c>
      <c r="DL66" s="43">
        <f t="shared" si="14"/>
        <v>0</v>
      </c>
      <c r="DM66" s="43">
        <f t="shared" si="14"/>
        <v>0</v>
      </c>
      <c r="DN66" s="43">
        <f t="shared" si="14"/>
        <v>0</v>
      </c>
      <c r="DO66" s="43">
        <f t="shared" si="14"/>
        <v>0</v>
      </c>
      <c r="DP66" s="43">
        <f t="shared" si="14"/>
        <v>0</v>
      </c>
      <c r="DQ66" s="43">
        <f t="shared" si="14"/>
        <v>0</v>
      </c>
      <c r="DR66" s="43">
        <f t="shared" si="14"/>
        <v>0</v>
      </c>
      <c r="DS66" s="43">
        <f t="shared" si="14"/>
        <v>0</v>
      </c>
      <c r="DT66" s="43">
        <f t="shared" si="14"/>
        <v>0</v>
      </c>
      <c r="DU66" s="43">
        <f t="shared" si="14"/>
        <v>0</v>
      </c>
      <c r="DV66" s="43">
        <f t="shared" si="14"/>
        <v>0</v>
      </c>
      <c r="DW66" s="43">
        <f t="shared" si="14"/>
        <v>0</v>
      </c>
      <c r="DX66" s="43">
        <f t="shared" si="14"/>
        <v>0</v>
      </c>
      <c r="DY66" s="43">
        <f t="shared" si="14"/>
        <v>0</v>
      </c>
      <c r="DZ66" s="43">
        <f t="shared" si="14"/>
        <v>0</v>
      </c>
      <c r="EA66" s="43">
        <f t="shared" si="14"/>
        <v>0</v>
      </c>
      <c r="EB66" s="43">
        <f t="shared" ref="EB66:FF66" si="15">SUM(EB59:EB65)</f>
        <v>0</v>
      </c>
      <c r="EC66" s="43">
        <f t="shared" si="15"/>
        <v>0</v>
      </c>
      <c r="ED66" s="43">
        <f t="shared" si="15"/>
        <v>0</v>
      </c>
      <c r="EE66" s="43">
        <f t="shared" si="15"/>
        <v>0</v>
      </c>
      <c r="EF66" s="43">
        <f t="shared" si="15"/>
        <v>0</v>
      </c>
      <c r="EG66" s="43">
        <f t="shared" si="15"/>
        <v>0</v>
      </c>
      <c r="EH66" s="43">
        <f t="shared" si="15"/>
        <v>0</v>
      </c>
      <c r="EI66" s="43">
        <f t="shared" si="15"/>
        <v>0</v>
      </c>
      <c r="EJ66" s="43">
        <f t="shared" si="15"/>
        <v>0</v>
      </c>
      <c r="EK66" s="43">
        <f t="shared" si="15"/>
        <v>0</v>
      </c>
      <c r="EL66" s="43">
        <f t="shared" si="15"/>
        <v>0</v>
      </c>
      <c r="EM66" s="43">
        <f t="shared" si="15"/>
        <v>0</v>
      </c>
      <c r="EN66" s="43">
        <f t="shared" si="15"/>
        <v>0</v>
      </c>
      <c r="EO66" s="43">
        <f t="shared" si="15"/>
        <v>0</v>
      </c>
      <c r="EP66" s="43">
        <f t="shared" si="15"/>
        <v>0</v>
      </c>
      <c r="EQ66" s="43">
        <f t="shared" si="15"/>
        <v>0</v>
      </c>
      <c r="ER66" s="43">
        <f t="shared" si="15"/>
        <v>0</v>
      </c>
      <c r="ES66" s="43">
        <f t="shared" si="15"/>
        <v>0</v>
      </c>
      <c r="ET66" s="43">
        <f t="shared" si="15"/>
        <v>0</v>
      </c>
      <c r="EU66" s="43">
        <f t="shared" si="15"/>
        <v>0</v>
      </c>
      <c r="EV66" s="43">
        <f t="shared" si="15"/>
        <v>0</v>
      </c>
      <c r="EW66" s="43">
        <f t="shared" si="15"/>
        <v>0</v>
      </c>
      <c r="EX66" s="43">
        <f t="shared" si="15"/>
        <v>0</v>
      </c>
      <c r="EY66" s="43">
        <f t="shared" si="15"/>
        <v>0</v>
      </c>
      <c r="EZ66" s="43">
        <f t="shared" si="15"/>
        <v>0</v>
      </c>
      <c r="FA66" s="43">
        <f t="shared" si="15"/>
        <v>0</v>
      </c>
      <c r="FB66" s="43">
        <f t="shared" si="15"/>
        <v>0</v>
      </c>
      <c r="FC66" s="43">
        <f t="shared" si="15"/>
        <v>0</v>
      </c>
      <c r="FD66" s="43">
        <f t="shared" si="15"/>
        <v>0</v>
      </c>
      <c r="FE66" s="43">
        <f t="shared" si="15"/>
        <v>0</v>
      </c>
      <c r="FF66" s="43">
        <f t="shared" si="15"/>
        <v>0</v>
      </c>
    </row>
    <row r="67" spans="1:162" ht="15.75" thickTop="1" x14ac:dyDescent="0.25">
      <c r="A67" s="26"/>
      <c r="B67" s="26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</row>
    <row r="68" spans="1:162" x14ac:dyDescent="0.25">
      <c r="A68" s="26"/>
      <c r="B68" s="2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</row>
    <row r="69" spans="1:162" x14ac:dyDescent="0.25">
      <c r="A69" s="28"/>
      <c r="B69" s="2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</row>
    <row r="70" spans="1:162" x14ac:dyDescent="0.25">
      <c r="A70" s="28"/>
      <c r="B70" s="2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</row>
    <row r="71" spans="1:162" x14ac:dyDescent="0.25">
      <c r="A71" s="20" t="s">
        <v>94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</row>
    <row r="72" spans="1:162" x14ac:dyDescent="0.25">
      <c r="A72" s="33" t="s">
        <v>95</v>
      </c>
      <c r="B72" s="33" t="s">
        <v>96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</row>
    <row r="73" spans="1:162" ht="15.75" thickBot="1" x14ac:dyDescent="0.3">
      <c r="A73" s="40" t="s">
        <v>65</v>
      </c>
      <c r="B73" s="41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</row>
    <row r="74" spans="1:162" ht="15.75" thickTop="1" x14ac:dyDescent="0.25">
      <c r="A74" s="26"/>
      <c r="B74" s="26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</row>
    <row r="75" spans="1:162" x14ac:dyDescent="0.25">
      <c r="A75" s="28"/>
      <c r="B75" s="28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</row>
    <row r="76" spans="1:162" x14ac:dyDescent="0.25">
      <c r="A76" s="28"/>
      <c r="B76" s="28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</row>
    <row r="77" spans="1:162" x14ac:dyDescent="0.25">
      <c r="A77" s="28"/>
      <c r="B77" s="28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</row>
    <row r="78" spans="1:162" x14ac:dyDescent="0.25">
      <c r="A78" s="28"/>
      <c r="B78" s="28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</row>
    <row r="79" spans="1:162" x14ac:dyDescent="0.25">
      <c r="A79" s="28"/>
      <c r="B79" s="28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</row>
    <row r="80" spans="1:162" x14ac:dyDescent="0.25">
      <c r="A80" s="28"/>
      <c r="B80" s="28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</row>
    <row r="81" spans="1:162" x14ac:dyDescent="0.25">
      <c r="A81" s="28"/>
      <c r="B81" s="28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</row>
    <row r="82" spans="1:162" x14ac:dyDescent="0.2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2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162" x14ac:dyDescent="0.25">
      <c r="A84" s="28"/>
      <c r="B84" s="28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162" x14ac:dyDescent="0.25">
      <c r="A85" s="28"/>
      <c r="B85" s="28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162" x14ac:dyDescent="0.25">
      <c r="A86" s="28"/>
      <c r="B86" s="28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162" x14ac:dyDescent="0.25">
      <c r="A87" s="28"/>
      <c r="B87" s="28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162" x14ac:dyDescent="0.2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162" x14ac:dyDescent="0.2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162" x14ac:dyDescent="0.2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162" x14ac:dyDescent="0.2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162" x14ac:dyDescent="0.2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162" x14ac:dyDescent="0.2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162" x14ac:dyDescent="0.2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162" x14ac:dyDescent="0.2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162" x14ac:dyDescent="0.2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2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2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2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2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2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2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2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2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2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2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2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25">
      <c r="A108" s="28"/>
      <c r="B108" s="28"/>
      <c r="C108" s="46"/>
      <c r="D108" s="46"/>
      <c r="E108" s="49"/>
      <c r="F108" s="46"/>
      <c r="G108" s="46"/>
      <c r="H108" s="46"/>
      <c r="I108" s="46"/>
      <c r="J108" s="46"/>
      <c r="K108" s="46"/>
      <c r="L108" s="49"/>
      <c r="M108" s="46"/>
      <c r="N108" s="46"/>
      <c r="O108" s="46"/>
      <c r="P108" s="46"/>
      <c r="Q108" s="49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9"/>
      <c r="AH108" s="46"/>
      <c r="AI108" s="46"/>
      <c r="AJ108" s="49"/>
      <c r="AK108" s="46"/>
      <c r="AL108" s="46"/>
      <c r="AM108" s="49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25">
      <c r="A109" s="28"/>
      <c r="B109" s="28"/>
      <c r="C109" s="46"/>
      <c r="D109" s="46"/>
      <c r="E109" s="49"/>
      <c r="F109" s="46"/>
      <c r="G109" s="46"/>
      <c r="H109" s="46"/>
      <c r="I109" s="46"/>
      <c r="J109" s="46"/>
      <c r="K109" s="46"/>
      <c r="L109" s="49"/>
      <c r="M109" s="46"/>
      <c r="N109" s="46"/>
      <c r="O109" s="46"/>
      <c r="P109" s="46"/>
      <c r="Q109" s="49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9"/>
      <c r="AH109" s="46"/>
      <c r="AI109" s="46"/>
      <c r="AJ109" s="49"/>
      <c r="AK109" s="46"/>
      <c r="AL109" s="46"/>
      <c r="AM109" s="49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25">
      <c r="A110" s="28"/>
      <c r="B110" s="28"/>
      <c r="C110" s="46"/>
      <c r="D110" s="46"/>
      <c r="E110" s="49"/>
      <c r="F110" s="46"/>
      <c r="G110" s="46"/>
      <c r="H110" s="46"/>
      <c r="I110" s="46"/>
      <c r="J110" s="46"/>
      <c r="K110" s="46"/>
      <c r="L110" s="49"/>
      <c r="M110" s="46"/>
      <c r="N110" s="46"/>
      <c r="O110" s="46"/>
      <c r="P110" s="46"/>
      <c r="Q110" s="49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9"/>
      <c r="AH110" s="46"/>
      <c r="AI110" s="46"/>
      <c r="AJ110" s="49"/>
      <c r="AK110" s="46"/>
      <c r="AL110" s="46"/>
      <c r="AM110" s="49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25">
      <c r="A111" s="28"/>
      <c r="B111" s="28"/>
      <c r="C111" s="46"/>
      <c r="D111" s="46"/>
      <c r="E111" s="49"/>
      <c r="F111" s="46"/>
      <c r="G111" s="46"/>
      <c r="H111" s="46"/>
      <c r="I111" s="46"/>
      <c r="J111" s="46"/>
      <c r="K111" s="46"/>
      <c r="L111" s="49"/>
      <c r="M111" s="46"/>
      <c r="N111" s="46"/>
      <c r="O111" s="46"/>
      <c r="P111" s="46"/>
      <c r="Q111" s="49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9"/>
      <c r="AH111" s="46"/>
      <c r="AI111" s="46"/>
      <c r="AJ111" s="49"/>
      <c r="AK111" s="46"/>
      <c r="AL111" s="46"/>
      <c r="AM111" s="49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25">
      <c r="A112" s="28"/>
      <c r="B112" s="28"/>
      <c r="C112" s="46"/>
      <c r="D112" s="46"/>
      <c r="E112" s="49"/>
      <c r="F112" s="46"/>
      <c r="G112" s="46"/>
      <c r="H112" s="46"/>
      <c r="I112" s="46"/>
      <c r="J112" s="46"/>
      <c r="K112" s="46"/>
      <c r="L112" s="49"/>
      <c r="M112" s="46"/>
      <c r="N112" s="46"/>
      <c r="O112" s="46"/>
      <c r="P112" s="46"/>
      <c r="Q112" s="49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9"/>
      <c r="AH112" s="46"/>
      <c r="AI112" s="46"/>
      <c r="AJ112" s="49"/>
      <c r="AK112" s="46"/>
      <c r="AL112" s="46"/>
      <c r="AM112" s="49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25">
      <c r="A113" s="28"/>
      <c r="B113" s="28"/>
      <c r="C113" s="46"/>
      <c r="D113" s="46"/>
      <c r="E113" s="49"/>
      <c r="F113" s="46"/>
      <c r="G113" s="46"/>
      <c r="H113" s="46"/>
      <c r="I113" s="46"/>
      <c r="J113" s="46"/>
      <c r="K113" s="46"/>
      <c r="L113" s="49"/>
      <c r="M113" s="46"/>
      <c r="N113" s="46"/>
      <c r="O113" s="46"/>
      <c r="P113" s="46"/>
      <c r="Q113" s="49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9"/>
      <c r="AH113" s="46"/>
      <c r="AI113" s="46"/>
      <c r="AJ113" s="49"/>
      <c r="AK113" s="46"/>
      <c r="AL113" s="46"/>
      <c r="AM113" s="49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25">
      <c r="A114" s="28"/>
      <c r="B114" s="28"/>
      <c r="C114" s="46"/>
      <c r="D114" s="46"/>
      <c r="E114" s="49"/>
      <c r="F114" s="46"/>
      <c r="G114" s="46"/>
      <c r="H114" s="46"/>
      <c r="I114" s="46"/>
      <c r="J114" s="46"/>
      <c r="K114" s="46"/>
      <c r="L114" s="49"/>
      <c r="M114" s="46"/>
      <c r="N114" s="46"/>
      <c r="O114" s="46"/>
      <c r="P114" s="46"/>
      <c r="Q114" s="49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9"/>
      <c r="AH114" s="46"/>
      <c r="AI114" s="46"/>
      <c r="AJ114" s="49"/>
      <c r="AK114" s="46"/>
      <c r="AL114" s="46"/>
      <c r="AM114" s="49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25">
      <c r="A115" s="28"/>
      <c r="B115" s="28"/>
      <c r="C115" s="46"/>
      <c r="D115" s="46"/>
      <c r="E115" s="49"/>
      <c r="F115" s="46"/>
      <c r="G115" s="46"/>
      <c r="H115" s="46"/>
      <c r="I115" s="46"/>
      <c r="J115" s="46"/>
      <c r="K115" s="46"/>
      <c r="L115" s="49"/>
      <c r="M115" s="46"/>
      <c r="N115" s="46"/>
      <c r="O115" s="46"/>
      <c r="P115" s="46"/>
      <c r="Q115" s="49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9"/>
      <c r="AH115" s="46"/>
      <c r="AI115" s="46"/>
      <c r="AJ115" s="49"/>
      <c r="AK115" s="46"/>
      <c r="AL115" s="46"/>
      <c r="AM115" s="49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25">
      <c r="A116" s="28"/>
      <c r="B116" s="28"/>
      <c r="C116" s="46"/>
      <c r="D116" s="46"/>
      <c r="E116" s="49"/>
      <c r="F116" s="46"/>
      <c r="G116" s="46"/>
      <c r="H116" s="46"/>
      <c r="I116" s="46"/>
      <c r="J116" s="46"/>
      <c r="K116" s="46"/>
      <c r="L116" s="49"/>
      <c r="M116" s="46"/>
      <c r="N116" s="46"/>
      <c r="O116" s="46"/>
      <c r="P116" s="46"/>
      <c r="Q116" s="49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9"/>
      <c r="AH116" s="46"/>
      <c r="AI116" s="46"/>
      <c r="AJ116" s="49"/>
      <c r="AK116" s="46"/>
      <c r="AL116" s="46"/>
      <c r="AM116" s="49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25">
      <c r="A117" s="28"/>
      <c r="B117" s="28"/>
      <c r="C117" s="46"/>
      <c r="D117" s="46"/>
      <c r="E117" s="49"/>
      <c r="F117" s="46"/>
      <c r="G117" s="46"/>
      <c r="H117" s="46"/>
      <c r="I117" s="46"/>
      <c r="J117" s="46"/>
      <c r="K117" s="46"/>
      <c r="L117" s="49"/>
      <c r="M117" s="46"/>
      <c r="N117" s="46"/>
      <c r="O117" s="46"/>
      <c r="P117" s="46"/>
      <c r="Q117" s="49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9"/>
      <c r="AH117" s="46"/>
      <c r="AI117" s="46"/>
      <c r="AJ117" s="49"/>
      <c r="AK117" s="46"/>
      <c r="AL117" s="46"/>
      <c r="AM117" s="49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25">
      <c r="A118" s="28"/>
      <c r="B118" s="28"/>
      <c r="C118" s="46"/>
      <c r="D118" s="46"/>
      <c r="E118" s="49"/>
      <c r="F118" s="46"/>
      <c r="G118" s="46"/>
      <c r="H118" s="46"/>
      <c r="I118" s="46"/>
      <c r="J118" s="46"/>
      <c r="K118" s="46"/>
      <c r="L118" s="49"/>
      <c r="M118" s="46"/>
      <c r="N118" s="46"/>
      <c r="O118" s="46"/>
      <c r="P118" s="46"/>
      <c r="Q118" s="49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9"/>
      <c r="AH118" s="46"/>
      <c r="AI118" s="46"/>
      <c r="AJ118" s="49"/>
      <c r="AK118" s="46"/>
      <c r="AL118" s="46"/>
      <c r="AM118" s="49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25">
      <c r="A119" s="28"/>
      <c r="B119" s="28"/>
      <c r="C119" s="46"/>
      <c r="D119" s="46"/>
      <c r="E119" s="49"/>
      <c r="F119" s="46"/>
      <c r="G119" s="46"/>
      <c r="H119" s="46"/>
      <c r="I119" s="46"/>
      <c r="J119" s="46"/>
      <c r="K119" s="46"/>
      <c r="L119" s="49"/>
      <c r="M119" s="46"/>
      <c r="N119" s="46"/>
      <c r="O119" s="46"/>
      <c r="P119" s="46"/>
      <c r="Q119" s="49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9"/>
      <c r="AH119" s="46"/>
      <c r="AI119" s="46"/>
      <c r="AJ119" s="49"/>
      <c r="AK119" s="46"/>
      <c r="AL119" s="46"/>
      <c r="AM119" s="49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25">
      <c r="A120" s="28"/>
      <c r="B120" s="28"/>
      <c r="C120" s="46"/>
      <c r="D120" s="46"/>
      <c r="E120" s="49"/>
      <c r="F120" s="46"/>
      <c r="G120" s="46"/>
      <c r="H120" s="46"/>
      <c r="I120" s="46"/>
      <c r="J120" s="46"/>
      <c r="K120" s="46"/>
      <c r="L120" s="49"/>
      <c r="M120" s="46"/>
      <c r="N120" s="46"/>
      <c r="O120" s="46"/>
      <c r="P120" s="46"/>
      <c r="Q120" s="49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9"/>
      <c r="AH120" s="46"/>
      <c r="AI120" s="46"/>
      <c r="AJ120" s="49"/>
      <c r="AK120" s="46"/>
      <c r="AL120" s="46"/>
      <c r="AM120" s="49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2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2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2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2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2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2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2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2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2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9"/>
      <c r="L129" s="49"/>
      <c r="M129" s="46"/>
      <c r="N129" s="46"/>
      <c r="O129" s="46"/>
      <c r="P129" s="49"/>
      <c r="Q129" s="49"/>
      <c r="R129" s="46"/>
      <c r="S129" s="46"/>
      <c r="T129" s="46"/>
      <c r="U129" s="46"/>
      <c r="V129" s="46"/>
      <c r="W129" s="49"/>
      <c r="X129" s="46"/>
      <c r="Y129" s="46"/>
      <c r="Z129" s="46"/>
      <c r="AA129" s="46"/>
      <c r="AB129" s="46"/>
      <c r="AC129" s="46"/>
      <c r="AD129" s="46"/>
      <c r="AE129" s="46"/>
      <c r="AF129" s="49"/>
      <c r="AG129" s="49"/>
      <c r="AH129" s="46"/>
      <c r="AI129" s="49"/>
      <c r="AJ129" s="49"/>
      <c r="AK129" s="46"/>
      <c r="AL129" s="49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2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9"/>
      <c r="L130" s="49"/>
      <c r="M130" s="46"/>
      <c r="N130" s="46"/>
      <c r="O130" s="46"/>
      <c r="P130" s="49"/>
      <c r="Q130" s="49"/>
      <c r="R130" s="46"/>
      <c r="S130" s="46"/>
      <c r="T130" s="46"/>
      <c r="U130" s="46"/>
      <c r="V130" s="46"/>
      <c r="W130" s="49"/>
      <c r="X130" s="46"/>
      <c r="Y130" s="46"/>
      <c r="Z130" s="46"/>
      <c r="AA130" s="46"/>
      <c r="AB130" s="46"/>
      <c r="AC130" s="46"/>
      <c r="AD130" s="46"/>
      <c r="AE130" s="46"/>
      <c r="AF130" s="49"/>
      <c r="AG130" s="49"/>
      <c r="AH130" s="46"/>
      <c r="AI130" s="49"/>
      <c r="AJ130" s="49"/>
      <c r="AK130" s="46"/>
      <c r="AL130" s="49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2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9"/>
      <c r="L131" s="49"/>
      <c r="M131" s="46"/>
      <c r="N131" s="46"/>
      <c r="O131" s="46"/>
      <c r="P131" s="49"/>
      <c r="Q131" s="49"/>
      <c r="R131" s="46"/>
      <c r="S131" s="46"/>
      <c r="T131" s="46"/>
      <c r="U131" s="46"/>
      <c r="V131" s="46"/>
      <c r="W131" s="49"/>
      <c r="X131" s="46"/>
      <c r="Y131" s="46"/>
      <c r="Z131" s="46"/>
      <c r="AA131" s="46"/>
      <c r="AB131" s="46"/>
      <c r="AC131" s="46"/>
      <c r="AD131" s="46"/>
      <c r="AE131" s="46"/>
      <c r="AF131" s="49"/>
      <c r="AG131" s="49"/>
      <c r="AH131" s="46"/>
      <c r="AI131" s="49"/>
      <c r="AJ131" s="49"/>
      <c r="AK131" s="46"/>
      <c r="AL131" s="49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2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9"/>
      <c r="L132" s="49"/>
      <c r="M132" s="46"/>
      <c r="N132" s="46"/>
      <c r="O132" s="46"/>
      <c r="P132" s="49"/>
      <c r="Q132" s="49"/>
      <c r="R132" s="46"/>
      <c r="S132" s="46"/>
      <c r="T132" s="46"/>
      <c r="U132" s="46"/>
      <c r="V132" s="46"/>
      <c r="W132" s="49"/>
      <c r="X132" s="46"/>
      <c r="Y132" s="46"/>
      <c r="Z132" s="46"/>
      <c r="AA132" s="46"/>
      <c r="AB132" s="46"/>
      <c r="AC132" s="46"/>
      <c r="AD132" s="46"/>
      <c r="AE132" s="46"/>
      <c r="AF132" s="49"/>
      <c r="AG132" s="49"/>
      <c r="AH132" s="46"/>
      <c r="AI132" s="49"/>
      <c r="AJ132" s="49"/>
      <c r="AK132" s="46"/>
      <c r="AL132" s="49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25">
      <c r="A133" s="28"/>
      <c r="B133" s="2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6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6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</row>
    <row r="134" spans="1:52" x14ac:dyDescent="0.25">
      <c r="A134" s="28"/>
      <c r="B134" s="2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6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6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</row>
    <row r="135" spans="1:52" x14ac:dyDescent="0.25">
      <c r="A135" s="28"/>
      <c r="B135" s="2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6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6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</row>
    <row r="136" spans="1:52" x14ac:dyDescent="0.25">
      <c r="A136" s="28"/>
      <c r="B136" s="2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6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6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</row>
    <row r="137" spans="1:52" x14ac:dyDescent="0.25">
      <c r="A137" s="28"/>
      <c r="B137" s="2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6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6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</row>
    <row r="138" spans="1:52" x14ac:dyDescent="0.25">
      <c r="A138" s="28"/>
      <c r="B138" s="2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6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6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</row>
    <row r="139" spans="1:52" x14ac:dyDescent="0.25">
      <c r="A139" s="28"/>
      <c r="B139" s="2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6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6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</row>
    <row r="140" spans="1:52" x14ac:dyDescent="0.25">
      <c r="A140" s="28"/>
      <c r="B140" s="2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6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6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</row>
    <row r="141" spans="1:52" x14ac:dyDescent="0.25">
      <c r="A141" s="28"/>
      <c r="B141" s="2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6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6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</row>
    <row r="142" spans="1:52" x14ac:dyDescent="0.25">
      <c r="A142" s="28"/>
      <c r="B142" s="2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6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6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</row>
    <row r="143" spans="1:52" x14ac:dyDescent="0.25">
      <c r="A143" s="28"/>
      <c r="B143" s="2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6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6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</row>
    <row r="144" spans="1:52" x14ac:dyDescent="0.25">
      <c r="A144" s="28"/>
      <c r="B144" s="2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6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6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</row>
    <row r="145" spans="1:52" x14ac:dyDescent="0.25">
      <c r="A145" s="28"/>
      <c r="B145" s="2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6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6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</row>
    <row r="146" spans="1:52" x14ac:dyDescent="0.2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2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2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2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2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2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2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2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2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2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2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2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2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2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2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2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2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2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2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2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2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2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2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2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2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2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2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2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2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2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2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2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2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25">
      <c r="A179" s="28"/>
      <c r="B179" s="28"/>
    </row>
    <row r="180" spans="1:52" x14ac:dyDescent="0.25">
      <c r="A180" s="28"/>
      <c r="B180" s="28"/>
    </row>
    <row r="181" spans="1:52" x14ac:dyDescent="0.25">
      <c r="A181" s="28"/>
      <c r="B181" s="28"/>
    </row>
    <row r="182" spans="1:52" x14ac:dyDescent="0.25">
      <c r="A182" s="28"/>
      <c r="B182" s="28"/>
    </row>
    <row r="183" spans="1:52" x14ac:dyDescent="0.25">
      <c r="A183" s="28"/>
      <c r="B183" s="28"/>
    </row>
    <row r="184" spans="1:52" x14ac:dyDescent="0.25">
      <c r="A184" s="28"/>
      <c r="B184" s="28"/>
    </row>
    <row r="185" spans="1:52" x14ac:dyDescent="0.25">
      <c r="A185" s="28"/>
      <c r="B185" s="28"/>
    </row>
    <row r="186" spans="1:52" x14ac:dyDescent="0.25">
      <c r="A186" s="28"/>
      <c r="B186" s="28"/>
    </row>
    <row r="187" spans="1:52" x14ac:dyDescent="0.25">
      <c r="A187" s="28"/>
      <c r="B187" s="28"/>
    </row>
    <row r="188" spans="1:52" x14ac:dyDescent="0.25">
      <c r="A188" s="28"/>
      <c r="B188" s="28"/>
    </row>
    <row r="189" spans="1:52" x14ac:dyDescent="0.25">
      <c r="A189" s="28"/>
      <c r="B189" s="28"/>
    </row>
    <row r="190" spans="1:52" x14ac:dyDescent="0.25">
      <c r="A190" s="28"/>
      <c r="B190" s="28"/>
    </row>
    <row r="191" spans="1:52" x14ac:dyDescent="0.25">
      <c r="A191" s="28"/>
      <c r="B191" s="28"/>
    </row>
    <row r="192" spans="1:5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sheetProtection algorithmName="SHA-512" hashValue="P0+5a8js1cnhOUCh+Ieyhv34l1QphbCnABH0K9YBfTaGAfzDdpHeFdqdVA+c7xviaullgal/9qJs+Jv6tnxHsg==" saltValue="d2YeAfonayDlTBbqpzht4w==" spinCount="100000" sheet="1" objects="1" scenarios="1" selectLockedCells="1" selectUnlockedCells="1"/>
  <conditionalFormatting sqref="C72:D132">
    <cfRule type="cellIs" dxfId="25" priority="1061" stopIfTrue="1" operator="notEqual">
      <formula>0</formula>
    </cfRule>
  </conditionalFormatting>
  <conditionalFormatting sqref="C21:FF45 D46:FF47 C46:C48 D48:AZ48">
    <cfRule type="cellIs" dxfId="24" priority="1074" stopIfTrue="1" operator="notEqual">
      <formula>0</formula>
    </cfRule>
  </conditionalFormatting>
  <conditionalFormatting sqref="C50:FF57">
    <cfRule type="cellIs" dxfId="23" priority="8" stopIfTrue="1" operator="notEqual">
      <formula>0</formula>
    </cfRule>
  </conditionalFormatting>
  <conditionalFormatting sqref="C59:FF70">
    <cfRule type="cellIs" dxfId="22" priority="3" stopIfTrue="1" operator="notEqual">
      <formula>0</formula>
    </cfRule>
  </conditionalFormatting>
  <conditionalFormatting sqref="E72:E107">
    <cfRule type="cellIs" dxfId="21" priority="1054" stopIfTrue="1" operator="notEqual">
      <formula>0</formula>
    </cfRule>
  </conditionalFormatting>
  <conditionalFormatting sqref="F72:J132">
    <cfRule type="cellIs" dxfId="20" priority="981" stopIfTrue="1" operator="notEqual">
      <formula>0</formula>
    </cfRule>
  </conditionalFormatting>
  <conditionalFormatting sqref="K72:K128">
    <cfRule type="cellIs" dxfId="19" priority="940" stopIfTrue="1" operator="notEqual">
      <formula>0</formula>
    </cfRule>
  </conditionalFormatting>
  <conditionalFormatting sqref="L72:L107">
    <cfRule type="cellIs" dxfId="18" priority="929" stopIfTrue="1" operator="notEqual">
      <formula>0</formula>
    </cfRule>
  </conditionalFormatting>
  <conditionalFormatting sqref="M72:O132">
    <cfRule type="cellIs" dxfId="17" priority="870" stopIfTrue="1" operator="notEqual">
      <formula>0</formula>
    </cfRule>
  </conditionalFormatting>
  <conditionalFormatting sqref="P72:P128">
    <cfRule type="cellIs" dxfId="16" priority="863" stopIfTrue="1" operator="notEqual">
      <formula>0</formula>
    </cfRule>
  </conditionalFormatting>
  <conditionalFormatting sqref="Q72:Q107">
    <cfRule type="cellIs" dxfId="15" priority="857" stopIfTrue="1" operator="notEqual">
      <formula>0</formula>
    </cfRule>
  </conditionalFormatting>
  <conditionalFormatting sqref="R72:R145">
    <cfRule type="cellIs" dxfId="14" priority="849" stopIfTrue="1" operator="notEqual">
      <formula>0</formula>
    </cfRule>
  </conditionalFormatting>
  <conditionalFormatting sqref="S72:V132">
    <cfRule type="cellIs" dxfId="13" priority="750" stopIfTrue="1" operator="notEqual">
      <formula>0</formula>
    </cfRule>
  </conditionalFormatting>
  <conditionalFormatting sqref="W72:W128">
    <cfRule type="cellIs" dxfId="12" priority="241" stopIfTrue="1" operator="notEqual">
      <formula>0</formula>
    </cfRule>
  </conditionalFormatting>
  <conditionalFormatting sqref="X72:AE132">
    <cfRule type="cellIs" dxfId="11" priority="616" stopIfTrue="1" operator="notEqual">
      <formula>0</formula>
    </cfRule>
  </conditionalFormatting>
  <conditionalFormatting sqref="AF72:AF128">
    <cfRule type="cellIs" dxfId="10" priority="575" stopIfTrue="1" operator="notEqual">
      <formula>0</formula>
    </cfRule>
  </conditionalFormatting>
  <conditionalFormatting sqref="AG72:AG107">
    <cfRule type="cellIs" dxfId="9" priority="565" stopIfTrue="1" operator="notEqual">
      <formula>0</formula>
    </cfRule>
  </conditionalFormatting>
  <conditionalFormatting sqref="AH72:AH132">
    <cfRule type="cellIs" dxfId="8" priority="557" stopIfTrue="1" operator="notEqual">
      <formula>0</formula>
    </cfRule>
  </conditionalFormatting>
  <conditionalFormatting sqref="AI72:AI128">
    <cfRule type="cellIs" dxfId="7" priority="550" stopIfTrue="1" operator="notEqual">
      <formula>0</formula>
    </cfRule>
  </conditionalFormatting>
  <conditionalFormatting sqref="AJ72:AJ107">
    <cfRule type="cellIs" dxfId="6" priority="544" stopIfTrue="1" operator="notEqual">
      <formula>0</formula>
    </cfRule>
  </conditionalFormatting>
  <conditionalFormatting sqref="AK72:AK132">
    <cfRule type="cellIs" dxfId="5" priority="536" stopIfTrue="1" operator="notEqual">
      <formula>0</formula>
    </cfRule>
  </conditionalFormatting>
  <conditionalFormatting sqref="AL72:AL128">
    <cfRule type="cellIs" dxfId="4" priority="529" stopIfTrue="1" operator="notEqual">
      <formula>0</formula>
    </cfRule>
  </conditionalFormatting>
  <conditionalFormatting sqref="AM72:AM107">
    <cfRule type="cellIs" dxfId="3" priority="522" stopIfTrue="1" operator="notEqual">
      <formula>0</formula>
    </cfRule>
  </conditionalFormatting>
  <conditionalFormatting sqref="AN72:AN145">
    <cfRule type="cellIs" dxfId="2" priority="478" stopIfTrue="1" operator="notEqual">
      <formula>0</formula>
    </cfRule>
  </conditionalFormatting>
  <conditionalFormatting sqref="AO72:AZ132">
    <cfRule type="cellIs" dxfId="1" priority="286" stopIfTrue="1" operator="notEqual">
      <formula>0</formula>
    </cfRule>
  </conditionalFormatting>
  <conditionalFormatting sqref="BA72:FF82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5" x14ac:dyDescent="0.25"/>
  <cols>
    <col min="1" max="1" width="10" bestFit="1" customWidth="1"/>
  </cols>
  <sheetData>
    <row r="1" spans="1:2" x14ac:dyDescent="0.25">
      <c r="A1" s="54" t="s">
        <v>442</v>
      </c>
      <c r="B1" s="54" t="s">
        <v>132</v>
      </c>
    </row>
    <row r="2" spans="1:2" x14ac:dyDescent="0.25">
      <c r="A2" s="54" t="s">
        <v>133</v>
      </c>
      <c r="B2" s="55" t="s">
        <v>134</v>
      </c>
    </row>
    <row r="3" spans="1:2" x14ac:dyDescent="0.25">
      <c r="A3" s="56" t="s">
        <v>135</v>
      </c>
      <c r="B3" s="57" t="s">
        <v>136</v>
      </c>
    </row>
    <row r="4" spans="1:2" x14ac:dyDescent="0.25">
      <c r="A4" s="56" t="s">
        <v>137</v>
      </c>
      <c r="B4" s="57" t="s">
        <v>138</v>
      </c>
    </row>
    <row r="5" spans="1:2" x14ac:dyDescent="0.25">
      <c r="A5" s="54" t="s">
        <v>139</v>
      </c>
      <c r="B5" s="55" t="s">
        <v>140</v>
      </c>
    </row>
    <row r="6" spans="1:2" x14ac:dyDescent="0.25">
      <c r="A6" s="54" t="s">
        <v>100</v>
      </c>
      <c r="B6" s="55" t="s">
        <v>141</v>
      </c>
    </row>
    <row r="7" spans="1:2" x14ac:dyDescent="0.25">
      <c r="A7" s="54" t="s">
        <v>142</v>
      </c>
      <c r="B7" s="55" t="s">
        <v>143</v>
      </c>
    </row>
    <row r="8" spans="1:2" x14ac:dyDescent="0.25">
      <c r="A8" s="54" t="s">
        <v>99</v>
      </c>
      <c r="B8" s="55" t="s">
        <v>144</v>
      </c>
    </row>
    <row r="9" spans="1:2" x14ac:dyDescent="0.25">
      <c r="A9" s="54" t="s">
        <v>102</v>
      </c>
      <c r="B9" s="55" t="s">
        <v>144</v>
      </c>
    </row>
    <row r="10" spans="1:2" x14ac:dyDescent="0.25">
      <c r="A10" s="54" t="s">
        <v>101</v>
      </c>
      <c r="B10" s="55" t="s">
        <v>145</v>
      </c>
    </row>
    <row r="11" spans="1:2" x14ac:dyDescent="0.25">
      <c r="A11" s="54" t="s">
        <v>146</v>
      </c>
      <c r="B11" s="55" t="s">
        <v>147</v>
      </c>
    </row>
    <row r="12" spans="1:2" x14ac:dyDescent="0.25">
      <c r="A12" s="54" t="s">
        <v>148</v>
      </c>
      <c r="B12" s="55" t="s">
        <v>149</v>
      </c>
    </row>
    <row r="13" spans="1:2" x14ac:dyDescent="0.25">
      <c r="A13" s="56" t="s">
        <v>150</v>
      </c>
      <c r="B13" s="58" t="s">
        <v>151</v>
      </c>
    </row>
    <row r="14" spans="1:2" x14ac:dyDescent="0.25">
      <c r="A14" s="56" t="s">
        <v>152</v>
      </c>
      <c r="B14" s="57" t="s">
        <v>153</v>
      </c>
    </row>
    <row r="15" spans="1:2" x14ac:dyDescent="0.25">
      <c r="A15" s="54" t="s">
        <v>154</v>
      </c>
      <c r="B15" s="55" t="s">
        <v>155</v>
      </c>
    </row>
    <row r="16" spans="1:2" x14ac:dyDescent="0.25">
      <c r="A16" s="54" t="s">
        <v>156</v>
      </c>
      <c r="B16" s="55" t="s">
        <v>157</v>
      </c>
    </row>
    <row r="17" spans="1:2" x14ac:dyDescent="0.25">
      <c r="A17" s="54" t="s">
        <v>158</v>
      </c>
      <c r="B17" s="55" t="s">
        <v>159</v>
      </c>
    </row>
    <row r="18" spans="1:2" x14ac:dyDescent="0.25">
      <c r="A18" s="54" t="s">
        <v>160</v>
      </c>
      <c r="B18" s="55" t="s">
        <v>161</v>
      </c>
    </row>
    <row r="19" spans="1:2" x14ac:dyDescent="0.25">
      <c r="A19" s="54" t="s">
        <v>121</v>
      </c>
      <c r="B19" s="55" t="s">
        <v>162</v>
      </c>
    </row>
    <row r="20" spans="1:2" x14ac:dyDescent="0.25">
      <c r="A20" s="54" t="s">
        <v>163</v>
      </c>
      <c r="B20" s="55" t="s">
        <v>164</v>
      </c>
    </row>
    <row r="21" spans="1:2" x14ac:dyDescent="0.25">
      <c r="A21" s="54" t="s">
        <v>165</v>
      </c>
      <c r="B21" s="55" t="s">
        <v>166</v>
      </c>
    </row>
    <row r="22" spans="1:2" x14ac:dyDescent="0.25">
      <c r="A22" s="56" t="s">
        <v>167</v>
      </c>
      <c r="B22" s="57" t="s">
        <v>168</v>
      </c>
    </row>
    <row r="23" spans="1:2" x14ac:dyDescent="0.25">
      <c r="A23" s="54" t="s">
        <v>169</v>
      </c>
      <c r="B23" s="55" t="s">
        <v>170</v>
      </c>
    </row>
    <row r="24" spans="1:2" x14ac:dyDescent="0.25">
      <c r="A24" s="56" t="s">
        <v>171</v>
      </c>
      <c r="B24" s="57" t="s">
        <v>172</v>
      </c>
    </row>
    <row r="25" spans="1:2" x14ac:dyDescent="0.25">
      <c r="A25" s="56" t="s">
        <v>173</v>
      </c>
      <c r="B25" s="57" t="s">
        <v>174</v>
      </c>
    </row>
    <row r="26" spans="1:2" x14ac:dyDescent="0.25">
      <c r="A26" s="56" t="s">
        <v>175</v>
      </c>
      <c r="B26" s="57" t="s">
        <v>176</v>
      </c>
    </row>
    <row r="27" spans="1:2" x14ac:dyDescent="0.25">
      <c r="A27" s="54" t="s">
        <v>124</v>
      </c>
      <c r="B27" s="55" t="s">
        <v>177</v>
      </c>
    </row>
    <row r="28" spans="1:2" x14ac:dyDescent="0.25">
      <c r="A28" s="54" t="s">
        <v>178</v>
      </c>
      <c r="B28" s="55" t="s">
        <v>179</v>
      </c>
    </row>
    <row r="29" spans="1:2" x14ac:dyDescent="0.25">
      <c r="A29" s="54" t="s">
        <v>180</v>
      </c>
      <c r="B29" s="55" t="s">
        <v>181</v>
      </c>
    </row>
    <row r="30" spans="1:2" x14ac:dyDescent="0.25">
      <c r="A30" s="54" t="s">
        <v>111</v>
      </c>
      <c r="B30" s="55" t="s">
        <v>182</v>
      </c>
    </row>
    <row r="31" spans="1:2" x14ac:dyDescent="0.25">
      <c r="A31" s="54" t="s">
        <v>183</v>
      </c>
      <c r="B31" s="55" t="s">
        <v>184</v>
      </c>
    </row>
    <row r="32" spans="1:2" x14ac:dyDescent="0.25">
      <c r="A32" s="56" t="s">
        <v>185</v>
      </c>
      <c r="B32" s="57" t="s">
        <v>186</v>
      </c>
    </row>
    <row r="33" spans="1:2" x14ac:dyDescent="0.25">
      <c r="A33" s="56" t="s">
        <v>187</v>
      </c>
      <c r="B33" s="57" t="s">
        <v>188</v>
      </c>
    </row>
    <row r="34" spans="1:2" x14ac:dyDescent="0.25">
      <c r="A34" s="56" t="s">
        <v>189</v>
      </c>
      <c r="B34" s="57" t="s">
        <v>190</v>
      </c>
    </row>
    <row r="35" spans="1:2" x14ac:dyDescent="0.25">
      <c r="A35" s="54" t="s">
        <v>115</v>
      </c>
      <c r="B35" s="55" t="s">
        <v>191</v>
      </c>
    </row>
    <row r="36" spans="1:2" x14ac:dyDescent="0.25">
      <c r="A36" s="54" t="s">
        <v>192</v>
      </c>
      <c r="B36" s="55" t="s">
        <v>193</v>
      </c>
    </row>
    <row r="37" spans="1:2" x14ac:dyDescent="0.25">
      <c r="A37" s="56" t="s">
        <v>194</v>
      </c>
      <c r="B37" s="57" t="s">
        <v>195</v>
      </c>
    </row>
    <row r="38" spans="1:2" x14ac:dyDescent="0.25">
      <c r="A38" s="54" t="s">
        <v>196</v>
      </c>
      <c r="B38" s="55" t="s">
        <v>197</v>
      </c>
    </row>
    <row r="39" spans="1:2" x14ac:dyDescent="0.25">
      <c r="A39" s="56" t="s">
        <v>198</v>
      </c>
      <c r="B39" s="57" t="s">
        <v>199</v>
      </c>
    </row>
    <row r="40" spans="1:2" x14ac:dyDescent="0.25">
      <c r="A40" s="54" t="s">
        <v>200</v>
      </c>
      <c r="B40" s="55" t="s">
        <v>201</v>
      </c>
    </row>
    <row r="41" spans="1:2" x14ac:dyDescent="0.25">
      <c r="A41" s="54" t="s">
        <v>130</v>
      </c>
      <c r="B41" s="55" t="s">
        <v>202</v>
      </c>
    </row>
    <row r="42" spans="1:2" x14ac:dyDescent="0.25">
      <c r="A42" s="56" t="s">
        <v>203</v>
      </c>
      <c r="B42" s="57" t="s">
        <v>204</v>
      </c>
    </row>
    <row r="43" spans="1:2" x14ac:dyDescent="0.25">
      <c r="A43" s="54" t="s">
        <v>113</v>
      </c>
      <c r="B43" s="55" t="s">
        <v>205</v>
      </c>
    </row>
    <row r="44" spans="1:2" x14ac:dyDescent="0.25">
      <c r="A44" s="54" t="s">
        <v>106</v>
      </c>
      <c r="B44" s="55" t="s">
        <v>206</v>
      </c>
    </row>
    <row r="45" spans="1:2" x14ac:dyDescent="0.25">
      <c r="A45" s="54" t="s">
        <v>207</v>
      </c>
      <c r="B45" s="55" t="s">
        <v>208</v>
      </c>
    </row>
    <row r="46" spans="1:2" x14ac:dyDescent="0.25">
      <c r="A46" s="54" t="s">
        <v>112</v>
      </c>
      <c r="B46" s="55" t="s">
        <v>209</v>
      </c>
    </row>
    <row r="47" spans="1:2" x14ac:dyDescent="0.25">
      <c r="A47" s="54" t="s">
        <v>210</v>
      </c>
      <c r="B47" s="55" t="s">
        <v>211</v>
      </c>
    </row>
    <row r="48" spans="1:2" x14ac:dyDescent="0.25">
      <c r="A48" s="54" t="s">
        <v>212</v>
      </c>
      <c r="B48" s="55" t="s">
        <v>213</v>
      </c>
    </row>
    <row r="49" spans="1:2" x14ac:dyDescent="0.25">
      <c r="A49" s="54" t="s">
        <v>127</v>
      </c>
      <c r="B49" s="55" t="s">
        <v>214</v>
      </c>
    </row>
    <row r="50" spans="1:2" x14ac:dyDescent="0.25">
      <c r="A50" s="59" t="s">
        <v>215</v>
      </c>
      <c r="B50" s="60" t="s">
        <v>216</v>
      </c>
    </row>
    <row r="51" spans="1:2" x14ac:dyDescent="0.25">
      <c r="A51" s="61" t="s">
        <v>217</v>
      </c>
      <c r="B51" s="62" t="s">
        <v>218</v>
      </c>
    </row>
    <row r="52" spans="1:2" x14ac:dyDescent="0.25">
      <c r="A52" s="61" t="s">
        <v>219</v>
      </c>
      <c r="B52" s="62" t="s">
        <v>220</v>
      </c>
    </row>
    <row r="53" spans="1:2" x14ac:dyDescent="0.25">
      <c r="A53" s="61" t="s">
        <v>221</v>
      </c>
      <c r="B53" s="62" t="s">
        <v>222</v>
      </c>
    </row>
    <row r="54" spans="1:2" x14ac:dyDescent="0.25">
      <c r="A54" s="61" t="s">
        <v>223</v>
      </c>
      <c r="B54" s="62" t="s">
        <v>224</v>
      </c>
    </row>
    <row r="55" spans="1:2" x14ac:dyDescent="0.25">
      <c r="A55" s="61" t="s">
        <v>225</v>
      </c>
      <c r="B55" s="62" t="s">
        <v>226</v>
      </c>
    </row>
    <row r="56" spans="1:2" x14ac:dyDescent="0.25">
      <c r="A56" s="61" t="s">
        <v>227</v>
      </c>
      <c r="B56" s="62" t="s">
        <v>228</v>
      </c>
    </row>
    <row r="57" spans="1:2" x14ac:dyDescent="0.25">
      <c r="A57" s="61" t="s">
        <v>229</v>
      </c>
      <c r="B57" s="62" t="s">
        <v>230</v>
      </c>
    </row>
    <row r="58" spans="1:2" x14ac:dyDescent="0.25">
      <c r="A58" s="61" t="s">
        <v>231</v>
      </c>
      <c r="B58" s="62" t="s">
        <v>232</v>
      </c>
    </row>
    <row r="59" spans="1:2" x14ac:dyDescent="0.25">
      <c r="A59" s="61" t="s">
        <v>233</v>
      </c>
      <c r="B59" s="62" t="s">
        <v>234</v>
      </c>
    </row>
    <row r="60" spans="1:2" x14ac:dyDescent="0.25">
      <c r="A60" s="61" t="s">
        <v>235</v>
      </c>
      <c r="B60" s="62" t="s">
        <v>236</v>
      </c>
    </row>
    <row r="61" spans="1:2" x14ac:dyDescent="0.25">
      <c r="A61" s="59" t="s">
        <v>114</v>
      </c>
      <c r="B61" s="63" t="s">
        <v>237</v>
      </c>
    </row>
    <row r="62" spans="1:2" x14ac:dyDescent="0.25">
      <c r="A62" s="59" t="s">
        <v>238</v>
      </c>
      <c r="B62" s="60" t="s">
        <v>239</v>
      </c>
    </row>
    <row r="63" spans="1:2" x14ac:dyDescent="0.25">
      <c r="A63" s="54" t="s">
        <v>122</v>
      </c>
      <c r="B63" s="55" t="s">
        <v>240</v>
      </c>
    </row>
    <row r="64" spans="1:2" x14ac:dyDescent="0.25">
      <c r="A64" s="59" t="s">
        <v>103</v>
      </c>
      <c r="B64" s="60" t="s">
        <v>241</v>
      </c>
    </row>
    <row r="65" spans="1:2" x14ac:dyDescent="0.25">
      <c r="A65" s="56" t="s">
        <v>242</v>
      </c>
      <c r="B65" s="57" t="s">
        <v>243</v>
      </c>
    </row>
    <row r="66" spans="1:2" x14ac:dyDescent="0.25">
      <c r="A66" s="56" t="s">
        <v>244</v>
      </c>
      <c r="B66" s="57" t="s">
        <v>245</v>
      </c>
    </row>
    <row r="67" spans="1:2" x14ac:dyDescent="0.25">
      <c r="A67" s="56" t="s">
        <v>246</v>
      </c>
      <c r="B67" s="57" t="s">
        <v>247</v>
      </c>
    </row>
    <row r="68" spans="1:2" x14ac:dyDescent="0.25">
      <c r="A68" s="56" t="s">
        <v>248</v>
      </c>
      <c r="B68" s="57" t="s">
        <v>249</v>
      </c>
    </row>
    <row r="69" spans="1:2" x14ac:dyDescent="0.25">
      <c r="A69" s="56" t="s">
        <v>250</v>
      </c>
      <c r="B69" s="57" t="s">
        <v>251</v>
      </c>
    </row>
    <row r="70" spans="1:2" x14ac:dyDescent="0.25">
      <c r="A70" s="54" t="s">
        <v>119</v>
      </c>
      <c r="B70" s="66" t="s">
        <v>319</v>
      </c>
    </row>
    <row r="71" spans="1:2" x14ac:dyDescent="0.25">
      <c r="A71" s="54" t="s">
        <v>126</v>
      </c>
      <c r="B71" s="66" t="s">
        <v>319</v>
      </c>
    </row>
    <row r="72" spans="1:2" x14ac:dyDescent="0.25">
      <c r="A72" s="54" t="s">
        <v>123</v>
      </c>
      <c r="B72" s="66" t="s">
        <v>319</v>
      </c>
    </row>
    <row r="73" spans="1:2" x14ac:dyDescent="0.25">
      <c r="A73" s="54" t="s">
        <v>125</v>
      </c>
      <c r="B73" s="66" t="s">
        <v>319</v>
      </c>
    </row>
    <row r="74" spans="1:2" x14ac:dyDescent="0.25">
      <c r="A74" s="56" t="s">
        <v>252</v>
      </c>
      <c r="B74" s="66" t="s">
        <v>319</v>
      </c>
    </row>
    <row r="75" spans="1:2" x14ac:dyDescent="0.25">
      <c r="A75" s="56" t="s">
        <v>253</v>
      </c>
      <c r="B75" s="57" t="s">
        <v>254</v>
      </c>
    </row>
    <row r="76" spans="1:2" x14ac:dyDescent="0.25">
      <c r="A76" s="56" t="s">
        <v>255</v>
      </c>
      <c r="B76" s="66" t="s">
        <v>319</v>
      </c>
    </row>
    <row r="77" spans="1:2" x14ac:dyDescent="0.25">
      <c r="A77" s="56" t="s">
        <v>256</v>
      </c>
      <c r="B77" s="57" t="s">
        <v>257</v>
      </c>
    </row>
    <row r="78" spans="1:2" x14ac:dyDescent="0.25">
      <c r="A78" s="56" t="s">
        <v>258</v>
      </c>
      <c r="B78" s="57" t="s">
        <v>259</v>
      </c>
    </row>
    <row r="79" spans="1:2" x14ac:dyDescent="0.25">
      <c r="A79" s="56" t="s">
        <v>260</v>
      </c>
      <c r="B79" s="57" t="s">
        <v>261</v>
      </c>
    </row>
    <row r="80" spans="1:2" x14ac:dyDescent="0.25">
      <c r="A80" s="56" t="s">
        <v>262</v>
      </c>
      <c r="B80" s="57" t="s">
        <v>263</v>
      </c>
    </row>
    <row r="81" spans="1:2" x14ac:dyDescent="0.25">
      <c r="A81" s="56" t="s">
        <v>264</v>
      </c>
      <c r="B81" s="57" t="s">
        <v>265</v>
      </c>
    </row>
    <row r="82" spans="1:2" x14ac:dyDescent="0.25">
      <c r="A82" s="56" t="s">
        <v>266</v>
      </c>
      <c r="B82" s="57" t="s">
        <v>267</v>
      </c>
    </row>
    <row r="83" spans="1:2" x14ac:dyDescent="0.25">
      <c r="A83" s="54" t="s">
        <v>120</v>
      </c>
      <c r="B83" s="66" t="s">
        <v>319</v>
      </c>
    </row>
    <row r="84" spans="1:2" x14ac:dyDescent="0.25">
      <c r="A84" s="56" t="s">
        <v>268</v>
      </c>
      <c r="B84" s="66" t="s">
        <v>319</v>
      </c>
    </row>
    <row r="85" spans="1:2" x14ac:dyDescent="0.25">
      <c r="A85" s="56" t="e">
        <f>#REF!</f>
        <v>#REF!</v>
      </c>
      <c r="B85" s="66" t="s">
        <v>319</v>
      </c>
    </row>
    <row r="86" spans="1:2" x14ac:dyDescent="0.25">
      <c r="A86" s="54" t="s">
        <v>128</v>
      </c>
      <c r="B86" s="64" t="s">
        <v>269</v>
      </c>
    </row>
    <row r="87" spans="1:2" x14ac:dyDescent="0.25">
      <c r="A87" s="54" t="s">
        <v>129</v>
      </c>
      <c r="B87" s="55" t="s">
        <v>270</v>
      </c>
    </row>
    <row r="88" spans="1:2" x14ac:dyDescent="0.25">
      <c r="A88" s="56" t="s">
        <v>271</v>
      </c>
      <c r="B88" s="66" t="s">
        <v>319</v>
      </c>
    </row>
    <row r="89" spans="1:2" x14ac:dyDescent="0.25">
      <c r="A89" s="54" t="s">
        <v>272</v>
      </c>
      <c r="B89" s="66" t="s">
        <v>319</v>
      </c>
    </row>
    <row r="90" spans="1:2" x14ac:dyDescent="0.25">
      <c r="A90" s="54" t="s">
        <v>116</v>
      </c>
      <c r="B90" s="55" t="s">
        <v>273</v>
      </c>
    </row>
    <row r="91" spans="1:2" x14ac:dyDescent="0.25">
      <c r="A91" s="54" t="s">
        <v>117</v>
      </c>
      <c r="B91" s="66" t="s">
        <v>319</v>
      </c>
    </row>
    <row r="92" spans="1:2" x14ac:dyDescent="0.25">
      <c r="A92" s="54" t="s">
        <v>274</v>
      </c>
      <c r="B92" s="66" t="s">
        <v>319</v>
      </c>
    </row>
    <row r="93" spans="1:2" x14ac:dyDescent="0.25">
      <c r="A93" s="54" t="s">
        <v>109</v>
      </c>
      <c r="B93" s="55" t="s">
        <v>275</v>
      </c>
    </row>
    <row r="94" spans="1:2" x14ac:dyDescent="0.25">
      <c r="A94" s="54" t="s">
        <v>107</v>
      </c>
      <c r="B94" s="55" t="s">
        <v>276</v>
      </c>
    </row>
    <row r="95" spans="1:2" x14ac:dyDescent="0.25">
      <c r="A95" s="54" t="s">
        <v>131</v>
      </c>
      <c r="B95" s="66" t="s">
        <v>319</v>
      </c>
    </row>
    <row r="96" spans="1:2" x14ac:dyDescent="0.25">
      <c r="A96" s="54" t="s">
        <v>277</v>
      </c>
      <c r="B96" s="66" t="s">
        <v>319</v>
      </c>
    </row>
    <row r="97" spans="1:2" x14ac:dyDescent="0.25">
      <c r="A97" s="54" t="s">
        <v>278</v>
      </c>
      <c r="B97" s="66" t="s">
        <v>319</v>
      </c>
    </row>
    <row r="98" spans="1:2" x14ac:dyDescent="0.25">
      <c r="A98" s="54" t="s">
        <v>108</v>
      </c>
      <c r="B98" s="55" t="s">
        <v>279</v>
      </c>
    </row>
    <row r="99" spans="1:2" x14ac:dyDescent="0.25">
      <c r="A99" s="54" t="s">
        <v>280</v>
      </c>
      <c r="B99" s="66" t="s">
        <v>319</v>
      </c>
    </row>
    <row r="100" spans="1:2" x14ac:dyDescent="0.25">
      <c r="A100" s="54" t="s">
        <v>281</v>
      </c>
      <c r="B100" s="66" t="s">
        <v>319</v>
      </c>
    </row>
    <row r="101" spans="1:2" x14ac:dyDescent="0.25">
      <c r="A101" s="65" t="s">
        <v>282</v>
      </c>
      <c r="B101" s="65" t="s">
        <v>283</v>
      </c>
    </row>
    <row r="102" spans="1:2" x14ac:dyDescent="0.25">
      <c r="A102" s="65" t="s">
        <v>284</v>
      </c>
      <c r="B102" s="65" t="s">
        <v>285</v>
      </c>
    </row>
    <row r="103" spans="1:2" x14ac:dyDescent="0.25">
      <c r="A103" s="65" t="s">
        <v>286</v>
      </c>
      <c r="B103" s="65" t="s">
        <v>287</v>
      </c>
    </row>
    <row r="104" spans="1:2" x14ac:dyDescent="0.25">
      <c r="A104" s="65" t="s">
        <v>288</v>
      </c>
      <c r="B104" s="65" t="s">
        <v>289</v>
      </c>
    </row>
    <row r="105" spans="1:2" x14ac:dyDescent="0.25">
      <c r="A105" s="65" t="s">
        <v>290</v>
      </c>
      <c r="B105" s="65" t="s">
        <v>291</v>
      </c>
    </row>
    <row r="106" spans="1:2" x14ac:dyDescent="0.25">
      <c r="A106" s="65" t="s">
        <v>292</v>
      </c>
      <c r="B106" s="65" t="s">
        <v>287</v>
      </c>
    </row>
    <row r="107" spans="1:2" x14ac:dyDescent="0.25">
      <c r="A107" s="65" t="s">
        <v>293</v>
      </c>
      <c r="B107" s="65" t="s">
        <v>294</v>
      </c>
    </row>
    <row r="108" spans="1:2" x14ac:dyDescent="0.25">
      <c r="A108" s="65" t="s">
        <v>295</v>
      </c>
      <c r="B108" s="65" t="s">
        <v>296</v>
      </c>
    </row>
    <row r="109" spans="1:2" x14ac:dyDescent="0.25">
      <c r="A109" s="65" t="s">
        <v>297</v>
      </c>
      <c r="B109" s="65" t="s">
        <v>287</v>
      </c>
    </row>
    <row r="110" spans="1:2" x14ac:dyDescent="0.25">
      <c r="A110" s="65" t="s">
        <v>298</v>
      </c>
      <c r="B110" s="65" t="s">
        <v>299</v>
      </c>
    </row>
    <row r="111" spans="1:2" x14ac:dyDescent="0.25">
      <c r="A111" s="65" t="s">
        <v>300</v>
      </c>
      <c r="B111" s="65" t="s">
        <v>301</v>
      </c>
    </row>
    <row r="112" spans="1:2" x14ac:dyDescent="0.25">
      <c r="A112" s="65" t="s">
        <v>302</v>
      </c>
      <c r="B112" s="65" t="s">
        <v>287</v>
      </c>
    </row>
    <row r="113" spans="1:2" x14ac:dyDescent="0.25">
      <c r="A113" s="65" t="s">
        <v>303</v>
      </c>
      <c r="B113" s="65" t="s">
        <v>304</v>
      </c>
    </row>
    <row r="114" spans="1:2" x14ac:dyDescent="0.25">
      <c r="A114" s="65" t="s">
        <v>305</v>
      </c>
      <c r="B114" s="65" t="s">
        <v>306</v>
      </c>
    </row>
    <row r="115" spans="1:2" x14ac:dyDescent="0.25">
      <c r="A115" s="65" t="s">
        <v>307</v>
      </c>
      <c r="B115" s="65" t="s">
        <v>287</v>
      </c>
    </row>
    <row r="116" spans="1:2" x14ac:dyDescent="0.25">
      <c r="A116" s="65" t="s">
        <v>308</v>
      </c>
      <c r="B116" s="65" t="s">
        <v>309</v>
      </c>
    </row>
    <row r="117" spans="1:2" x14ac:dyDescent="0.25">
      <c r="A117" s="65" t="s">
        <v>310</v>
      </c>
      <c r="B117" s="65" t="s">
        <v>311</v>
      </c>
    </row>
    <row r="118" spans="1:2" x14ac:dyDescent="0.25">
      <c r="A118" s="65" t="s">
        <v>312</v>
      </c>
      <c r="B118" s="65" t="s">
        <v>287</v>
      </c>
    </row>
    <row r="119" spans="1:2" x14ac:dyDescent="0.25">
      <c r="A119" s="65" t="s">
        <v>313</v>
      </c>
      <c r="B119" s="66" t="s">
        <v>314</v>
      </c>
    </row>
    <row r="120" spans="1:2" x14ac:dyDescent="0.25">
      <c r="A120" s="65" t="s">
        <v>315</v>
      </c>
      <c r="B120" s="66" t="s">
        <v>316</v>
      </c>
    </row>
    <row r="121" spans="1:2" x14ac:dyDescent="0.25">
      <c r="A121" s="65" t="s">
        <v>317</v>
      </c>
      <c r="B121" s="65" t="s">
        <v>287</v>
      </c>
    </row>
    <row r="122" spans="1:2" x14ac:dyDescent="0.25">
      <c r="A122" s="65" t="s">
        <v>318</v>
      </c>
      <c r="B122" s="66" t="s">
        <v>319</v>
      </c>
    </row>
    <row r="123" spans="1:2" x14ac:dyDescent="0.25">
      <c r="A123" s="65" t="s">
        <v>320</v>
      </c>
      <c r="B123" s="66" t="s">
        <v>321</v>
      </c>
    </row>
    <row r="124" spans="1:2" x14ac:dyDescent="0.25">
      <c r="A124" s="65" t="s">
        <v>322</v>
      </c>
      <c r="B124" s="65" t="s">
        <v>323</v>
      </c>
    </row>
    <row r="125" spans="1:2" x14ac:dyDescent="0.25">
      <c r="A125" s="65" t="s">
        <v>324</v>
      </c>
      <c r="B125" s="65" t="s">
        <v>287</v>
      </c>
    </row>
    <row r="126" spans="1:2" x14ac:dyDescent="0.25">
      <c r="A126" s="65" t="s">
        <v>325</v>
      </c>
      <c r="B126" s="65" t="s">
        <v>326</v>
      </c>
    </row>
    <row r="127" spans="1:2" x14ac:dyDescent="0.25">
      <c r="A127" s="65" t="s">
        <v>327</v>
      </c>
      <c r="B127" s="65" t="s">
        <v>328</v>
      </c>
    </row>
    <row r="128" spans="1:2" x14ac:dyDescent="0.25">
      <c r="A128" s="65" t="s">
        <v>329</v>
      </c>
      <c r="B128" s="65" t="s">
        <v>287</v>
      </c>
    </row>
    <row r="129" spans="1:2" x14ac:dyDescent="0.25">
      <c r="A129" s="65" t="s">
        <v>330</v>
      </c>
      <c r="B129" s="66" t="s">
        <v>331</v>
      </c>
    </row>
    <row r="130" spans="1:2" x14ac:dyDescent="0.25">
      <c r="A130" s="65" t="s">
        <v>332</v>
      </c>
      <c r="B130" s="65" t="s">
        <v>333</v>
      </c>
    </row>
    <row r="131" spans="1:2" x14ac:dyDescent="0.25">
      <c r="A131" s="65" t="s">
        <v>334</v>
      </c>
      <c r="B131" s="65" t="s">
        <v>287</v>
      </c>
    </row>
    <row r="132" spans="1:2" x14ac:dyDescent="0.25">
      <c r="A132" s="65" t="s">
        <v>335</v>
      </c>
      <c r="B132" s="65" t="s">
        <v>336</v>
      </c>
    </row>
    <row r="133" spans="1:2" x14ac:dyDescent="0.25">
      <c r="A133" s="65" t="s">
        <v>337</v>
      </c>
      <c r="B133" s="65" t="s">
        <v>338</v>
      </c>
    </row>
    <row r="134" spans="1:2" x14ac:dyDescent="0.25">
      <c r="A134" s="65" t="s">
        <v>339</v>
      </c>
      <c r="B134" s="65" t="s">
        <v>319</v>
      </c>
    </row>
    <row r="135" spans="1:2" x14ac:dyDescent="0.25">
      <c r="A135" s="65" t="s">
        <v>340</v>
      </c>
      <c r="B135" s="65" t="s">
        <v>341</v>
      </c>
    </row>
    <row r="136" spans="1:2" x14ac:dyDescent="0.25">
      <c r="A136" s="65" t="s">
        <v>342</v>
      </c>
      <c r="B136" s="65" t="s">
        <v>343</v>
      </c>
    </row>
    <row r="137" spans="1:2" x14ac:dyDescent="0.25">
      <c r="A137" s="65" t="s">
        <v>344</v>
      </c>
      <c r="B137" s="65" t="s">
        <v>345</v>
      </c>
    </row>
    <row r="138" spans="1:2" x14ac:dyDescent="0.25">
      <c r="A138" s="65" t="s">
        <v>346</v>
      </c>
      <c r="B138" s="65" t="s">
        <v>347</v>
      </c>
    </row>
    <row r="139" spans="1:2" x14ac:dyDescent="0.25">
      <c r="A139" s="65" t="s">
        <v>348</v>
      </c>
      <c r="B139" s="66" t="s">
        <v>349</v>
      </c>
    </row>
    <row r="140" spans="1:2" x14ac:dyDescent="0.25">
      <c r="A140" s="65" t="s">
        <v>350</v>
      </c>
      <c r="B140" s="65" t="s">
        <v>351</v>
      </c>
    </row>
    <row r="141" spans="1:2" x14ac:dyDescent="0.25">
      <c r="A141" s="65" t="s">
        <v>352</v>
      </c>
      <c r="B141" s="65" t="s">
        <v>353</v>
      </c>
    </row>
    <row r="142" spans="1:2" x14ac:dyDescent="0.25">
      <c r="A142" s="65" t="s">
        <v>354</v>
      </c>
      <c r="B142" s="65" t="s">
        <v>355</v>
      </c>
    </row>
    <row r="143" spans="1:2" x14ac:dyDescent="0.25">
      <c r="A143" s="67" t="s">
        <v>356</v>
      </c>
      <c r="B143" s="67" t="s">
        <v>357</v>
      </c>
    </row>
    <row r="144" spans="1:2" x14ac:dyDescent="0.25">
      <c r="A144" s="65" t="s">
        <v>358</v>
      </c>
      <c r="B144" s="65" t="s">
        <v>319</v>
      </c>
    </row>
    <row r="145" spans="1:2" x14ac:dyDescent="0.25">
      <c r="A145" s="65" t="s">
        <v>359</v>
      </c>
      <c r="B145" s="65" t="s">
        <v>319</v>
      </c>
    </row>
    <row r="146" spans="1:2" x14ac:dyDescent="0.25">
      <c r="A146" s="65" t="s">
        <v>360</v>
      </c>
      <c r="B146" s="65" t="s">
        <v>319</v>
      </c>
    </row>
    <row r="147" spans="1:2" x14ac:dyDescent="0.25">
      <c r="A147" s="65" t="s">
        <v>361</v>
      </c>
      <c r="B147" s="65" t="s">
        <v>319</v>
      </c>
    </row>
    <row r="148" spans="1:2" x14ac:dyDescent="0.25">
      <c r="A148" s="65" t="s">
        <v>362</v>
      </c>
      <c r="B148" s="65" t="s">
        <v>319</v>
      </c>
    </row>
    <row r="149" spans="1:2" x14ac:dyDescent="0.25">
      <c r="A149" s="65" t="s">
        <v>363</v>
      </c>
      <c r="B149" s="66" t="s">
        <v>319</v>
      </c>
    </row>
    <row r="150" spans="1:2" x14ac:dyDescent="0.25">
      <c r="A150" s="65" t="s">
        <v>364</v>
      </c>
      <c r="B150" s="65" t="s">
        <v>319</v>
      </c>
    </row>
    <row r="151" spans="1:2" x14ac:dyDescent="0.25">
      <c r="A151" s="65" t="s">
        <v>365</v>
      </c>
      <c r="B151" s="65" t="s">
        <v>366</v>
      </c>
    </row>
    <row r="152" spans="1:2" x14ac:dyDescent="0.25">
      <c r="A152" s="65" t="s">
        <v>367</v>
      </c>
      <c r="B152" s="65" t="s">
        <v>368</v>
      </c>
    </row>
    <row r="153" spans="1:2" x14ac:dyDescent="0.25">
      <c r="A153" s="65" t="s">
        <v>369</v>
      </c>
      <c r="B153" s="65" t="s">
        <v>370</v>
      </c>
    </row>
    <row r="154" spans="1:2" x14ac:dyDescent="0.25">
      <c r="A154" s="65" t="s">
        <v>371</v>
      </c>
      <c r="B154" s="65" t="s">
        <v>372</v>
      </c>
    </row>
    <row r="155" spans="1:2" x14ac:dyDescent="0.25">
      <c r="A155" s="65" t="s">
        <v>373</v>
      </c>
      <c r="B155" s="65" t="s">
        <v>374</v>
      </c>
    </row>
    <row r="156" spans="1:2" x14ac:dyDescent="0.25">
      <c r="A156" s="65" t="s">
        <v>375</v>
      </c>
      <c r="B156" s="65" t="s">
        <v>376</v>
      </c>
    </row>
    <row r="157" spans="1:2" x14ac:dyDescent="0.25">
      <c r="A157" s="65" t="s">
        <v>377</v>
      </c>
      <c r="B157" s="66" t="s">
        <v>378</v>
      </c>
    </row>
    <row r="158" spans="1:2" x14ac:dyDescent="0.25">
      <c r="A158" s="65" t="s">
        <v>379</v>
      </c>
      <c r="B158" s="66" t="s">
        <v>380</v>
      </c>
    </row>
    <row r="159" spans="1:2" x14ac:dyDescent="0.25">
      <c r="A159" s="65" t="s">
        <v>381</v>
      </c>
      <c r="B159" s="65" t="s">
        <v>382</v>
      </c>
    </row>
    <row r="160" spans="1:2" x14ac:dyDescent="0.25">
      <c r="A160" s="65" t="s">
        <v>383</v>
      </c>
      <c r="B160" s="66" t="s">
        <v>384</v>
      </c>
    </row>
    <row r="161" spans="1:2" x14ac:dyDescent="0.25">
      <c r="A161" s="65" t="s">
        <v>385</v>
      </c>
      <c r="B161" s="66" t="s">
        <v>386</v>
      </c>
    </row>
    <row r="162" spans="1:2" x14ac:dyDescent="0.25">
      <c r="A162" s="65" t="s">
        <v>387</v>
      </c>
      <c r="B162" s="65" t="s">
        <v>388</v>
      </c>
    </row>
    <row r="163" spans="1:2" x14ac:dyDescent="0.25">
      <c r="A163" s="65" t="s">
        <v>389</v>
      </c>
      <c r="B163" s="65" t="s">
        <v>390</v>
      </c>
    </row>
    <row r="164" spans="1:2" x14ac:dyDescent="0.25">
      <c r="A164" s="65" t="s">
        <v>391</v>
      </c>
      <c r="B164" s="65" t="s">
        <v>392</v>
      </c>
    </row>
    <row r="165" spans="1:2" x14ac:dyDescent="0.25">
      <c r="A165" s="65" t="s">
        <v>393</v>
      </c>
      <c r="B165" s="66" t="s">
        <v>394</v>
      </c>
    </row>
    <row r="166" spans="1:2" x14ac:dyDescent="0.25">
      <c r="A166" s="65" t="s">
        <v>395</v>
      </c>
      <c r="B166" s="66" t="s">
        <v>396</v>
      </c>
    </row>
    <row r="167" spans="1:2" x14ac:dyDescent="0.25">
      <c r="A167" s="65" t="s">
        <v>397</v>
      </c>
      <c r="B167" s="66" t="s">
        <v>398</v>
      </c>
    </row>
    <row r="168" spans="1:2" x14ac:dyDescent="0.25">
      <c r="A168" s="65" t="s">
        <v>399</v>
      </c>
      <c r="B168" s="65" t="s">
        <v>400</v>
      </c>
    </row>
    <row r="169" spans="1:2" x14ac:dyDescent="0.25">
      <c r="A169" s="65" t="s">
        <v>401</v>
      </c>
      <c r="B169" s="65" t="s">
        <v>402</v>
      </c>
    </row>
    <row r="170" spans="1:2" x14ac:dyDescent="0.25">
      <c r="A170" s="65" t="s">
        <v>403</v>
      </c>
      <c r="B170" s="68" t="s">
        <v>404</v>
      </c>
    </row>
    <row r="171" spans="1:2" x14ac:dyDescent="0.25">
      <c r="A171" s="65" t="s">
        <v>405</v>
      </c>
      <c r="B171" s="68" t="s">
        <v>406</v>
      </c>
    </row>
    <row r="172" spans="1:2" x14ac:dyDescent="0.25">
      <c r="A172" s="65" t="s">
        <v>407</v>
      </c>
      <c r="B172" s="65" t="s">
        <v>408</v>
      </c>
    </row>
    <row r="173" spans="1:2" x14ac:dyDescent="0.25">
      <c r="A173" s="65" t="s">
        <v>409</v>
      </c>
      <c r="B173" s="68" t="s">
        <v>410</v>
      </c>
    </row>
    <row r="174" spans="1:2" x14ac:dyDescent="0.25">
      <c r="A174" s="65" t="s">
        <v>411</v>
      </c>
      <c r="B174" s="68" t="s">
        <v>412</v>
      </c>
    </row>
    <row r="175" spans="1:2" x14ac:dyDescent="0.25">
      <c r="A175" s="65" t="s">
        <v>413</v>
      </c>
      <c r="B175" s="66" t="s">
        <v>414</v>
      </c>
    </row>
    <row r="176" spans="1:2" x14ac:dyDescent="0.25">
      <c r="A176" s="65" t="s">
        <v>415</v>
      </c>
      <c r="B176" s="68" t="s">
        <v>416</v>
      </c>
    </row>
    <row r="177" spans="1:3" x14ac:dyDescent="0.25">
      <c r="A177" s="65" t="s">
        <v>417</v>
      </c>
      <c r="B177" s="68" t="s">
        <v>418</v>
      </c>
    </row>
    <row r="178" spans="1:3" x14ac:dyDescent="0.25">
      <c r="A178" s="67" t="s">
        <v>419</v>
      </c>
      <c r="B178" s="67" t="s">
        <v>420</v>
      </c>
    </row>
    <row r="179" spans="1:3" x14ac:dyDescent="0.25">
      <c r="A179" s="67" t="s">
        <v>421</v>
      </c>
      <c r="B179" s="69" t="s">
        <v>422</v>
      </c>
    </row>
    <row r="180" spans="1:3" x14ac:dyDescent="0.25">
      <c r="A180" s="67" t="s">
        <v>423</v>
      </c>
      <c r="B180" s="69" t="s">
        <v>424</v>
      </c>
    </row>
    <row r="181" spans="1:3" x14ac:dyDescent="0.25">
      <c r="A181" s="67" t="s">
        <v>425</v>
      </c>
      <c r="B181" s="69" t="s">
        <v>426</v>
      </c>
    </row>
    <row r="182" spans="1:3" x14ac:dyDescent="0.25">
      <c r="A182" s="67" t="s">
        <v>427</v>
      </c>
      <c r="B182" s="69" t="s">
        <v>428</v>
      </c>
    </row>
    <row r="183" spans="1:3" x14ac:dyDescent="0.25">
      <c r="A183" s="67" t="s">
        <v>429</v>
      </c>
      <c r="B183" s="67" t="s">
        <v>430</v>
      </c>
    </row>
    <row r="184" spans="1:3" x14ac:dyDescent="0.25">
      <c r="A184" s="67" t="s">
        <v>431</v>
      </c>
      <c r="B184" s="70" t="s">
        <v>432</v>
      </c>
    </row>
    <row r="185" spans="1:3" x14ac:dyDescent="0.25">
      <c r="A185" s="65" t="s">
        <v>433</v>
      </c>
      <c r="B185" s="68" t="s">
        <v>434</v>
      </c>
    </row>
    <row r="186" spans="1:3" x14ac:dyDescent="0.25">
      <c r="A186" s="65" t="s">
        <v>435</v>
      </c>
      <c r="B186" s="68" t="s">
        <v>436</v>
      </c>
    </row>
    <row r="187" spans="1:3" x14ac:dyDescent="0.25">
      <c r="A187" s="67" t="s">
        <v>437</v>
      </c>
      <c r="B187" s="69" t="s">
        <v>438</v>
      </c>
    </row>
    <row r="188" spans="1:3" x14ac:dyDescent="0.25">
      <c r="A188" s="65" t="s">
        <v>439</v>
      </c>
      <c r="B188" s="65" t="s">
        <v>440</v>
      </c>
    </row>
    <row r="189" spans="1:3" x14ac:dyDescent="0.25">
      <c r="A189" s="67" t="s">
        <v>441</v>
      </c>
      <c r="B189" s="69" t="s">
        <v>319</v>
      </c>
    </row>
    <row r="190" spans="1:3" x14ac:dyDescent="0.25">
      <c r="A190" s="71" t="s">
        <v>118</v>
      </c>
      <c r="B190" s="65" t="s">
        <v>319</v>
      </c>
      <c r="C190" s="74" t="s">
        <v>465</v>
      </c>
    </row>
    <row r="191" spans="1:3" x14ac:dyDescent="0.25">
      <c r="A191" s="72" t="s">
        <v>106</v>
      </c>
      <c r="B191" s="65" t="s">
        <v>319</v>
      </c>
      <c r="C191" s="75" t="s">
        <v>466</v>
      </c>
    </row>
    <row r="192" spans="1:3" x14ac:dyDescent="0.25">
      <c r="A192" s="72" t="s">
        <v>443</v>
      </c>
      <c r="B192" s="65" t="s">
        <v>319</v>
      </c>
      <c r="C192" s="75" t="s">
        <v>467</v>
      </c>
    </row>
    <row r="193" spans="1:3" x14ac:dyDescent="0.25">
      <c r="A193" s="72" t="s">
        <v>444</v>
      </c>
      <c r="B193" s="65" t="s">
        <v>319</v>
      </c>
      <c r="C193" s="75" t="s">
        <v>468</v>
      </c>
    </row>
    <row r="194" spans="1:3" x14ac:dyDescent="0.25">
      <c r="A194" s="71" t="s">
        <v>104</v>
      </c>
      <c r="B194" s="65" t="s">
        <v>319</v>
      </c>
      <c r="C194" s="74" t="s">
        <v>469</v>
      </c>
    </row>
    <row r="195" spans="1:3" x14ac:dyDescent="0.25">
      <c r="A195" s="72" t="s">
        <v>112</v>
      </c>
      <c r="B195" s="65" t="s">
        <v>319</v>
      </c>
      <c r="C195" s="75" t="s">
        <v>470</v>
      </c>
    </row>
    <row r="196" spans="1:3" x14ac:dyDescent="0.25">
      <c r="A196" s="73" t="s">
        <v>105</v>
      </c>
      <c r="B196" s="65" t="s">
        <v>319</v>
      </c>
      <c r="C196" s="74" t="s">
        <v>471</v>
      </c>
    </row>
    <row r="197" spans="1:3" x14ac:dyDescent="0.25">
      <c r="A197" s="72" t="s">
        <v>207</v>
      </c>
      <c r="B197" s="65" t="s">
        <v>319</v>
      </c>
      <c r="C197" s="75" t="s">
        <v>466</v>
      </c>
    </row>
    <row r="198" spans="1:3" x14ac:dyDescent="0.25">
      <c r="A198" s="72" t="s">
        <v>445</v>
      </c>
      <c r="B198" s="65" t="s">
        <v>319</v>
      </c>
      <c r="C198" s="74" t="s">
        <v>471</v>
      </c>
    </row>
    <row r="199" spans="1:3" x14ac:dyDescent="0.25">
      <c r="A199" s="72" t="s">
        <v>446</v>
      </c>
      <c r="B199" s="65" t="s">
        <v>319</v>
      </c>
      <c r="C199" s="75" t="s">
        <v>472</v>
      </c>
    </row>
    <row r="200" spans="1:3" x14ac:dyDescent="0.25">
      <c r="A200" s="71" t="s">
        <v>447</v>
      </c>
      <c r="B200" s="65" t="s">
        <v>319</v>
      </c>
      <c r="C200" s="74" t="s">
        <v>473</v>
      </c>
    </row>
    <row r="201" spans="1:3" x14ac:dyDescent="0.25">
      <c r="A201" s="72" t="s">
        <v>448</v>
      </c>
      <c r="B201" s="65" t="s">
        <v>319</v>
      </c>
      <c r="C201" s="75" t="s">
        <v>474</v>
      </c>
    </row>
    <row r="202" spans="1:3" x14ac:dyDescent="0.25">
      <c r="A202" s="72" t="s">
        <v>449</v>
      </c>
      <c r="B202" s="65" t="s">
        <v>319</v>
      </c>
      <c r="C202" s="75" t="s">
        <v>475</v>
      </c>
    </row>
    <row r="203" spans="1:3" x14ac:dyDescent="0.25">
      <c r="A203" s="72" t="s">
        <v>450</v>
      </c>
      <c r="B203" s="65" t="s">
        <v>319</v>
      </c>
      <c r="C203" s="75" t="s">
        <v>476</v>
      </c>
    </row>
    <row r="204" spans="1:3" x14ac:dyDescent="0.25">
      <c r="A204" s="72" t="s">
        <v>451</v>
      </c>
      <c r="B204" s="65" t="s">
        <v>319</v>
      </c>
      <c r="C204" s="75" t="s">
        <v>477</v>
      </c>
    </row>
    <row r="205" spans="1:3" x14ac:dyDescent="0.25">
      <c r="A205" s="72" t="s">
        <v>452</v>
      </c>
      <c r="B205" s="65" t="s">
        <v>319</v>
      </c>
      <c r="C205" s="75" t="s">
        <v>478</v>
      </c>
    </row>
    <row r="206" spans="1:3" x14ac:dyDescent="0.25">
      <c r="A206" s="72" t="s">
        <v>453</v>
      </c>
      <c r="B206" s="65" t="s">
        <v>319</v>
      </c>
      <c r="C206" s="75" t="s">
        <v>479</v>
      </c>
    </row>
    <row r="207" spans="1:3" x14ac:dyDescent="0.25">
      <c r="A207" s="72" t="s">
        <v>454</v>
      </c>
      <c r="B207" s="65" t="s">
        <v>319</v>
      </c>
      <c r="C207" s="75" t="s">
        <v>480</v>
      </c>
    </row>
    <row r="208" spans="1:3" x14ac:dyDescent="0.25">
      <c r="A208" s="72" t="s">
        <v>210</v>
      </c>
      <c r="B208" s="65" t="s">
        <v>319</v>
      </c>
      <c r="C208" s="75" t="s">
        <v>466</v>
      </c>
    </row>
    <row r="209" spans="1:3" x14ac:dyDescent="0.25">
      <c r="A209" s="71" t="s">
        <v>455</v>
      </c>
      <c r="B209" s="65" t="s">
        <v>319</v>
      </c>
      <c r="C209" s="74" t="s">
        <v>481</v>
      </c>
    </row>
    <row r="210" spans="1:3" x14ac:dyDescent="0.25">
      <c r="A210" s="71" t="s">
        <v>456</v>
      </c>
      <c r="B210" s="65" t="s">
        <v>319</v>
      </c>
      <c r="C210" s="74" t="s">
        <v>481</v>
      </c>
    </row>
    <row r="211" spans="1:3" x14ac:dyDescent="0.25">
      <c r="A211" s="71" t="s">
        <v>457</v>
      </c>
      <c r="B211" s="65" t="s">
        <v>319</v>
      </c>
      <c r="C211" s="74" t="s">
        <v>481</v>
      </c>
    </row>
    <row r="212" spans="1:3" x14ac:dyDescent="0.25">
      <c r="A212" s="71" t="s">
        <v>458</v>
      </c>
      <c r="B212" s="65" t="s">
        <v>319</v>
      </c>
      <c r="C212" s="74" t="s">
        <v>482</v>
      </c>
    </row>
    <row r="213" spans="1:3" x14ac:dyDescent="0.25">
      <c r="A213" s="71" t="s">
        <v>459</v>
      </c>
      <c r="B213" s="65" t="s">
        <v>319</v>
      </c>
      <c r="C213" s="74" t="s">
        <v>471</v>
      </c>
    </row>
    <row r="214" spans="1:3" x14ac:dyDescent="0.25">
      <c r="A214" s="72" t="s">
        <v>460</v>
      </c>
      <c r="B214" s="65" t="s">
        <v>319</v>
      </c>
      <c r="C214" s="75" t="s">
        <v>480</v>
      </c>
    </row>
    <row r="215" spans="1:3" x14ac:dyDescent="0.25">
      <c r="A215" s="72" t="s">
        <v>127</v>
      </c>
      <c r="B215" s="65" t="s">
        <v>319</v>
      </c>
      <c r="C215" s="75" t="s">
        <v>470</v>
      </c>
    </row>
    <row r="216" spans="1:3" x14ac:dyDescent="0.25">
      <c r="A216" s="71" t="s">
        <v>110</v>
      </c>
      <c r="B216" s="65" t="s">
        <v>319</v>
      </c>
      <c r="C216" s="74" t="s">
        <v>471</v>
      </c>
    </row>
    <row r="217" spans="1:3" x14ac:dyDescent="0.25">
      <c r="A217" s="72" t="s">
        <v>461</v>
      </c>
      <c r="B217" s="65" t="s">
        <v>319</v>
      </c>
      <c r="C217" s="75" t="s">
        <v>483</v>
      </c>
    </row>
    <row r="218" spans="1:3" x14ac:dyDescent="0.25">
      <c r="A218" s="72" t="s">
        <v>462</v>
      </c>
      <c r="B218" s="65" t="s">
        <v>319</v>
      </c>
      <c r="C218" s="75" t="s">
        <v>480</v>
      </c>
    </row>
    <row r="219" spans="1:3" x14ac:dyDescent="0.25">
      <c r="A219" s="72" t="s">
        <v>212</v>
      </c>
      <c r="B219" s="65" t="s">
        <v>319</v>
      </c>
      <c r="C219" s="75" t="s">
        <v>470</v>
      </c>
    </row>
    <row r="220" spans="1:3" x14ac:dyDescent="0.25">
      <c r="A220" s="72" t="s">
        <v>463</v>
      </c>
      <c r="B220" s="65" t="s">
        <v>319</v>
      </c>
      <c r="C220" s="75" t="s">
        <v>484</v>
      </c>
    </row>
    <row r="221" spans="1:3" x14ac:dyDescent="0.25">
      <c r="A221" s="72" t="s">
        <v>464</v>
      </c>
      <c r="B221" s="65" t="s">
        <v>319</v>
      </c>
      <c r="C221" s="75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2024-12-16T23:30:01Z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2024-12-16T23:26:36Z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13703f70-bdec-4a5c-87d5-530aa26d5d64</vt:lpwstr>
  </property>
  <property fmtid="{D5CDD505-2E9C-101B-9397-08002B2CF9AE}" pid="15" name="MSIP_Label_38f1469a-2c2a-4aee-b92b-090d4c5468ff_ContentBits">
    <vt:lpwstr>0</vt:lpwstr>
  </property>
</Properties>
</file>