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4-25\"/>
    </mc:Choice>
  </mc:AlternateContent>
  <xr:revisionPtr revIDLastSave="0" documentId="8_{AD0FA30C-5B53-42AE-A6B4-1466BEF53E58}" xr6:coauthVersionLast="47" xr6:coauthVersionMax="47" xr10:uidLastSave="{00000000-0000-0000-0000-000000000000}"/>
  <bookViews>
    <workbookView xWindow="28680" yWindow="-120" windowWidth="29040" windowHeight="15720" xr2:uid="{615D4960-D502-42D9-9198-0090497BCB70}"/>
  </bookViews>
  <sheets>
    <sheet name="CPU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69" i="1" l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W63" i="1"/>
  <c r="AV63" i="1"/>
  <c r="AU63" i="1"/>
  <c r="AT63" i="1"/>
  <c r="AT70" i="1" s="1"/>
  <c r="AS63" i="1"/>
  <c r="AS70" i="1" s="1"/>
  <c r="AR63" i="1"/>
  <c r="AR70" i="1" s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F70" i="1" s="1"/>
  <c r="AE63" i="1"/>
  <c r="AE70" i="1" s="1"/>
  <c r="AD63" i="1"/>
  <c r="AD70" i="1" s="1"/>
  <c r="AC63" i="1"/>
  <c r="AB63" i="1"/>
  <c r="AA63" i="1"/>
  <c r="Z63" i="1"/>
  <c r="Y63" i="1"/>
  <c r="X63" i="1"/>
  <c r="W63" i="1"/>
  <c r="V63" i="1"/>
  <c r="U63" i="1"/>
  <c r="T63" i="1"/>
  <c r="S63" i="1"/>
  <c r="R63" i="1"/>
  <c r="R70" i="1" s="1"/>
  <c r="Q63" i="1"/>
  <c r="Q70" i="1" s="1"/>
  <c r="P63" i="1"/>
  <c r="P70" i="1" s="1"/>
  <c r="O63" i="1"/>
  <c r="N63" i="1"/>
  <c r="M63" i="1"/>
  <c r="L63" i="1"/>
  <c r="K63" i="1"/>
  <c r="J63" i="1"/>
  <c r="I63" i="1"/>
  <c r="H63" i="1"/>
  <c r="G63" i="1"/>
  <c r="F63" i="1"/>
  <c r="E63" i="1"/>
  <c r="D63" i="1"/>
  <c r="D70" i="1" s="1"/>
  <c r="C63" i="1"/>
  <c r="C70" i="1" s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W54" i="1"/>
  <c r="AV54" i="1"/>
  <c r="AU54" i="1"/>
  <c r="AT54" i="1"/>
  <c r="AS54" i="1"/>
  <c r="AR54" i="1"/>
  <c r="AQ54" i="1"/>
  <c r="AP54" i="1"/>
  <c r="AO54" i="1"/>
  <c r="AN54" i="1"/>
  <c r="AM54" i="1"/>
  <c r="AM61" i="1" s="1"/>
  <c r="AL54" i="1"/>
  <c r="AL61" i="1" s="1"/>
  <c r="AK54" i="1"/>
  <c r="AK61" i="1" s="1"/>
  <c r="AJ54" i="1"/>
  <c r="AI54" i="1"/>
  <c r="AH54" i="1"/>
  <c r="AG54" i="1"/>
  <c r="AF54" i="1"/>
  <c r="AE54" i="1"/>
  <c r="AD54" i="1"/>
  <c r="AC54" i="1"/>
  <c r="AB54" i="1"/>
  <c r="AA54" i="1"/>
  <c r="Z54" i="1"/>
  <c r="Y54" i="1"/>
  <c r="Y61" i="1" s="1"/>
  <c r="X54" i="1"/>
  <c r="X61" i="1" s="1"/>
  <c r="W54" i="1"/>
  <c r="W61" i="1" s="1"/>
  <c r="V54" i="1"/>
  <c r="U54" i="1"/>
  <c r="T54" i="1"/>
  <c r="S54" i="1"/>
  <c r="R54" i="1"/>
  <c r="Q54" i="1"/>
  <c r="P54" i="1"/>
  <c r="O54" i="1"/>
  <c r="N54" i="1"/>
  <c r="M54" i="1"/>
  <c r="L54" i="1"/>
  <c r="K54" i="1"/>
  <c r="K61" i="1" s="1"/>
  <c r="J54" i="1"/>
  <c r="J61" i="1" s="1"/>
  <c r="I54" i="1"/>
  <c r="I61" i="1" s="1"/>
  <c r="H54" i="1"/>
  <c r="G54" i="1"/>
  <c r="F54" i="1"/>
  <c r="E54" i="1"/>
  <c r="D54" i="1"/>
  <c r="C54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W13" i="1"/>
  <c r="AV13" i="1"/>
  <c r="AU13" i="1"/>
  <c r="AT13" i="1"/>
  <c r="AS13" i="1"/>
  <c r="AS51" i="1" s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E51" i="1" s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Q51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C51" i="1" s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R51" i="1" l="1"/>
  <c r="AT51" i="1"/>
  <c r="E51" i="1"/>
  <c r="S51" i="1"/>
  <c r="AG51" i="1"/>
  <c r="AU51" i="1"/>
  <c r="D51" i="1"/>
  <c r="AF51" i="1"/>
  <c r="F51" i="1"/>
  <c r="T51" i="1"/>
  <c r="AH51" i="1"/>
  <c r="AV51" i="1"/>
  <c r="L61" i="1"/>
  <c r="Z61" i="1"/>
  <c r="AN61" i="1"/>
  <c r="E70" i="1"/>
  <c r="S70" i="1"/>
  <c r="AG70" i="1"/>
  <c r="AU70" i="1"/>
  <c r="G51" i="1"/>
  <c r="U51" i="1"/>
  <c r="AI51" i="1"/>
  <c r="AW51" i="1"/>
  <c r="M61" i="1"/>
  <c r="AA61" i="1"/>
  <c r="AO61" i="1"/>
  <c r="F70" i="1"/>
  <c r="T70" i="1"/>
  <c r="AH70" i="1"/>
  <c r="AV70" i="1"/>
  <c r="H51" i="1"/>
  <c r="V51" i="1"/>
  <c r="AJ51" i="1"/>
  <c r="N61" i="1"/>
  <c r="AB61" i="1"/>
  <c r="AP61" i="1"/>
  <c r="G70" i="1"/>
  <c r="U70" i="1"/>
  <c r="AI70" i="1"/>
  <c r="AW70" i="1"/>
  <c r="I51" i="1"/>
  <c r="W51" i="1"/>
  <c r="AK51" i="1"/>
  <c r="O61" i="1"/>
  <c r="AC61" i="1"/>
  <c r="AQ61" i="1"/>
  <c r="H70" i="1"/>
  <c r="V70" i="1"/>
  <c r="AJ70" i="1"/>
  <c r="J51" i="1"/>
  <c r="X51" i="1"/>
  <c r="AL51" i="1"/>
  <c r="P61" i="1"/>
  <c r="AD61" i="1"/>
  <c r="AR61" i="1"/>
  <c r="I70" i="1"/>
  <c r="W70" i="1"/>
  <c r="AK70" i="1"/>
  <c r="K51" i="1"/>
  <c r="Y51" i="1"/>
  <c r="AM51" i="1"/>
  <c r="C61" i="1"/>
  <c r="Q61" i="1"/>
  <c r="AE61" i="1"/>
  <c r="AS61" i="1"/>
  <c r="J70" i="1"/>
  <c r="X70" i="1"/>
  <c r="AL70" i="1"/>
  <c r="L51" i="1"/>
  <c r="Z51" i="1"/>
  <c r="AN51" i="1"/>
  <c r="D61" i="1"/>
  <c r="R61" i="1"/>
  <c r="AF61" i="1"/>
  <c r="AT61" i="1"/>
  <c r="K70" i="1"/>
  <c r="Y70" i="1"/>
  <c r="AM70" i="1"/>
  <c r="M51" i="1"/>
  <c r="AA51" i="1"/>
  <c r="AO51" i="1"/>
  <c r="E61" i="1"/>
  <c r="S61" i="1"/>
  <c r="AG61" i="1"/>
  <c r="AU61" i="1"/>
  <c r="L70" i="1"/>
  <c r="Z70" i="1"/>
  <c r="AN70" i="1"/>
  <c r="N51" i="1"/>
  <c r="AB51" i="1"/>
  <c r="AP51" i="1"/>
  <c r="F61" i="1"/>
  <c r="T61" i="1"/>
  <c r="AH61" i="1"/>
  <c r="AV61" i="1"/>
  <c r="M70" i="1"/>
  <c r="AA70" i="1"/>
  <c r="AO70" i="1"/>
  <c r="O51" i="1"/>
  <c r="AC51" i="1"/>
  <c r="AQ51" i="1"/>
  <c r="G61" i="1"/>
  <c r="U61" i="1"/>
  <c r="AI61" i="1"/>
  <c r="AW61" i="1"/>
  <c r="N70" i="1"/>
  <c r="AB70" i="1"/>
  <c r="AP70" i="1"/>
  <c r="P51" i="1"/>
  <c r="AD51" i="1"/>
  <c r="AR51" i="1"/>
  <c r="H61" i="1"/>
  <c r="V61" i="1"/>
  <c r="AJ61" i="1"/>
  <c r="O70" i="1"/>
  <c r="AC70" i="1"/>
  <c r="AQ70" i="1"/>
</calcChain>
</file>

<file path=xl/sharedStrings.xml><?xml version="1.0" encoding="utf-8"?>
<sst xmlns="http://schemas.openxmlformats.org/spreadsheetml/2006/main" count="219" uniqueCount="163">
  <si>
    <t>APIR</t>
  </si>
  <si>
    <t>TechOne Product ID</t>
  </si>
  <si>
    <t>BTAARU</t>
  </si>
  <si>
    <t>BTAASM</t>
  </si>
  <si>
    <t>BTAAWS</t>
  </si>
  <si>
    <t>BTABAW</t>
  </si>
  <si>
    <t>BTADCA</t>
  </si>
  <si>
    <t>BTADEP</t>
  </si>
  <si>
    <t>BTADER</t>
  </si>
  <si>
    <t>BTADEW</t>
  </si>
  <si>
    <t>BTAFAP</t>
  </si>
  <si>
    <t>BTAFIF</t>
  </si>
  <si>
    <t>BTAGRW</t>
  </si>
  <si>
    <t>BTAHGW</t>
  </si>
  <si>
    <t>BTAISM</t>
  </si>
  <si>
    <t>BTAIWS</t>
  </si>
  <si>
    <t>BTAMOW</t>
  </si>
  <si>
    <t>BTASFY</t>
  </si>
  <si>
    <t>BTASIF</t>
  </si>
  <si>
    <t>BTASPS</t>
  </si>
  <si>
    <t>BTASRX</t>
  </si>
  <si>
    <t>BTASSO</t>
  </si>
  <si>
    <t>BTINBA</t>
  </si>
  <si>
    <t>BTINDE</t>
  </si>
  <si>
    <t>BTINGR</t>
  </si>
  <si>
    <t>BTINHG</t>
  </si>
  <si>
    <t>BTINMO</t>
  </si>
  <si>
    <t>BTISGP</t>
  </si>
  <si>
    <t>BTISTE</t>
  </si>
  <si>
    <t>BTISWN</t>
  </si>
  <si>
    <t>BTMMCO</t>
  </si>
  <si>
    <t>BTMMCR</t>
  </si>
  <si>
    <t>BTPRIF</t>
  </si>
  <si>
    <t>BTUNIN</t>
  </si>
  <si>
    <t>BTWAET</t>
  </si>
  <si>
    <t>BTWINS</t>
  </si>
  <si>
    <t>BTWSIS</t>
  </si>
  <si>
    <t>WMABMM</t>
  </si>
  <si>
    <t>WMACTD</t>
  </si>
  <si>
    <t>WMAPMM</t>
  </si>
  <si>
    <t>WMAPTD</t>
  </si>
  <si>
    <t>WMDGXP</t>
  </si>
  <si>
    <t>WMFASP</t>
  </si>
  <si>
    <t>WMIDST</t>
  </si>
  <si>
    <t>WMMFAP</t>
  </si>
  <si>
    <t>WMMFAS</t>
  </si>
  <si>
    <t>WMMFCP</t>
  </si>
  <si>
    <t>WMMFPC</t>
  </si>
  <si>
    <t>WMMFTD</t>
  </si>
  <si>
    <t>Product name: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</si>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</sst>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General_)"/>
    <numFmt numFmtId="166" formatCode="d/mm/yyyy;@"/>
    <numFmt numFmtId="167" formatCode="_-* #,##0.0000000_-;\-* #,##0.0000000_-;_-* &quot;-&quot;??_-;_-@_-"/>
    <numFmt numFmtId="168" formatCode="#,##0.00_ ;[Red]\-#,##0.00\ "/>
    <numFmt numFmtId="169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4646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2" borderId="0" xfId="0" applyFont="1" applyFill="1"/>
    <xf numFmtId="165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2" borderId="2" xfId="0" applyFont="1" applyFill="1" applyBorder="1"/>
    <xf numFmtId="0" fontId="5" fillId="2" borderId="3" xfId="0" applyFont="1" applyFill="1" applyBorder="1" applyProtection="1">
      <protection locked="0"/>
    </xf>
    <xf numFmtId="0" fontId="5" fillId="0" borderId="1" xfId="0" quotePrefix="1" applyFont="1" applyBorder="1" applyAlignment="1" applyProtection="1">
      <alignment horizont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166" fontId="3" fillId="5" borderId="1" xfId="0" applyNumberFormat="1" applyFont="1" applyFill="1" applyBorder="1" applyAlignment="1" applyProtection="1">
      <alignment horizontal="center" wrapText="1"/>
      <protection locked="0"/>
    </xf>
    <xf numFmtId="167" fontId="3" fillId="0" borderId="1" xfId="1" applyNumberFormat="1" applyFont="1" applyFill="1" applyBorder="1" applyAlignment="1" applyProtection="1">
      <alignment horizontal="center" wrapText="1"/>
      <protection locked="0"/>
    </xf>
    <xf numFmtId="0" fontId="3" fillId="2" borderId="0" xfId="0" applyFont="1" applyFill="1" applyProtection="1">
      <protection locked="0"/>
    </xf>
    <xf numFmtId="168" fontId="3" fillId="0" borderId="1" xfId="0" applyNumberFormat="1" applyFont="1" applyBorder="1" applyProtection="1">
      <protection locked="0"/>
    </xf>
    <xf numFmtId="168" fontId="3" fillId="2" borderId="0" xfId="0" applyNumberFormat="1" applyFont="1" applyFill="1" applyProtection="1">
      <protection locked="0"/>
    </xf>
    <xf numFmtId="40" fontId="7" fillId="6" borderId="2" xfId="3" applyNumberFormat="1" applyFont="1" applyFill="1" applyBorder="1" applyAlignment="1">
      <alignment horizontal="left"/>
    </xf>
    <xf numFmtId="40" fontId="8" fillId="4" borderId="1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8" fontId="3" fillId="2" borderId="0" xfId="0" applyNumberFormat="1" applyFont="1" applyFill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69" fontId="10" fillId="0" borderId="1" xfId="2" applyNumberFormat="1" applyFont="1" applyBorder="1" applyProtection="1">
      <protection locked="0"/>
    </xf>
    <xf numFmtId="0" fontId="10" fillId="7" borderId="1" xfId="0" applyFont="1" applyFill="1" applyBorder="1" applyProtection="1">
      <protection locked="0"/>
    </xf>
    <xf numFmtId="0" fontId="3" fillId="8" borderId="4" xfId="0" applyFont="1" applyFill="1" applyBorder="1" applyProtection="1">
      <protection locked="0"/>
    </xf>
    <xf numFmtId="0" fontId="11" fillId="8" borderId="4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69" fontId="12" fillId="2" borderId="0" xfId="0" applyNumberFormat="1" applyFont="1" applyFill="1" applyProtection="1">
      <protection locked="0"/>
    </xf>
    <xf numFmtId="169" fontId="13" fillId="2" borderId="0" xfId="0" applyNumberFormat="1" applyFont="1" applyFill="1" applyProtection="1">
      <protection locked="0"/>
    </xf>
    <xf numFmtId="0" fontId="10" fillId="9" borderId="1" xfId="0" applyFont="1" applyFill="1" applyBorder="1" applyProtection="1">
      <protection locked="0"/>
    </xf>
    <xf numFmtId="0" fontId="10" fillId="10" borderId="1" xfId="0" applyFont="1" applyFill="1" applyBorder="1" applyProtection="1">
      <protection locked="0"/>
    </xf>
    <xf numFmtId="0" fontId="10" fillId="10" borderId="1" xfId="0" applyFont="1" applyFill="1" applyBorder="1" applyAlignment="1" applyProtection="1">
      <alignment horizontal="left"/>
      <protection locked="0"/>
    </xf>
    <xf numFmtId="0" fontId="14" fillId="10" borderId="1" xfId="0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169" fontId="16" fillId="2" borderId="0" xfId="0" applyNumberFormat="1" applyFont="1" applyFill="1" applyProtection="1">
      <protection locked="0"/>
    </xf>
    <xf numFmtId="169" fontId="3" fillId="9" borderId="1" xfId="0" applyNumberFormat="1" applyFont="1" applyFill="1" applyBorder="1" applyProtection="1">
      <protection locked="0"/>
    </xf>
    <xf numFmtId="169" fontId="17" fillId="11" borderId="4" xfId="0" applyNumberFormat="1" applyFont="1" applyFill="1" applyBorder="1" applyProtection="1">
      <protection locked="0"/>
    </xf>
    <xf numFmtId="169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locked="0"/>
    </xf>
  </cellXfs>
  <cellStyles count="4">
    <cellStyle name="Comma" xfId="1" builtinId="3"/>
    <cellStyle name="Normal" xfId="0" builtinId="0"/>
    <cellStyle name="Normal 23 15" xfId="3" xr:uid="{AFE27DE6-FE93-4AEB-9DD3-89330874BCEB}"/>
    <cellStyle name="Percent" xfId="2" builtinId="5"/>
  </cellStyles>
  <dxfs count="2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6844\AIA\Financial%20Reporting\Mercer%20AAML\Distributions\FY%202025\6.%2028%20February%202025\7.%2031032025%20registry\Mercer%20AAML%20CPU%20%25%2031March%20monthly%20-%20Batch%202%20working%20SC.xlsx" TargetMode="External"/><Relationship Id="rId1" Type="http://schemas.openxmlformats.org/officeDocument/2006/relationships/externalLinkPath" Target="file:///T:\6844\AIA\Financial%20Reporting\Mercer%20AAML\Distributions\FY%202025\6.%2028%20February%202025\7.%2031032025%20registry\Mercer%20AAML%20CPU%20%25%2031March%20monthly%20-%20Batch%202%20working%20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($)"/>
      <sheetName val="Summary (%)"/>
      <sheetName val="CPU"/>
      <sheetName val="Fund Listing"/>
      <sheetName val="APIR data base"/>
      <sheetName val="Registry"/>
      <sheetName val="Distribution Dates"/>
      <sheetName val="Component Mapping"/>
      <sheetName val="July 2022"/>
    </sheetNames>
    <sheetDataSet>
      <sheetData sheetId="0"/>
      <sheetData sheetId="1">
        <row r="3">
          <cell r="C3" t="str">
            <v>Advance Australian Shares Multi-Blend Fund - Retail Units</v>
          </cell>
          <cell r="D3" t="str">
            <v>Advance Australian Shares Multi-Blend Fund - Pooled</v>
          </cell>
          <cell r="E3" t="str">
            <v>Advance Australian Shares Multi-Blend Fund - Wholesale Units</v>
          </cell>
          <cell r="F3" t="str">
            <v>Advance Balanced Multi-Blend Fund - Wholesale Units</v>
          </cell>
          <cell r="G3" t="str">
            <v>Advance Cash Multi-Blend Fund</v>
          </cell>
          <cell r="H3" t="str">
            <v>Advance Defensive Multi-Blend Fund - Pooled</v>
          </cell>
          <cell r="I3" t="str">
            <v>Advance Defensive Multi-Blend Fund - Retail Units</v>
          </cell>
          <cell r="J3" t="str">
            <v>Advance Defensive Multi-Blend Fund - Wholesale Units</v>
          </cell>
          <cell r="K3" t="str">
            <v>Managed Portfolio Series Australian Fixed Interest Fund 1</v>
          </cell>
          <cell r="L3" t="str">
            <v>Mercer Indexed Australian Fixed Interest Fund</v>
          </cell>
          <cell r="M3" t="str">
            <v>Advance Growth Multi-Blend Fund - Wholesale Units</v>
          </cell>
          <cell r="N3" t="str">
            <v>Advance High Growth Multi-Blend Fund - Wholesale Units</v>
          </cell>
          <cell r="O3" t="str">
            <v>Advance International Shares Multi-Blend Fund - Pooled</v>
          </cell>
          <cell r="P3" t="str">
            <v>Advance International Shares Multi-Blend Fund - Wholesale Units</v>
          </cell>
          <cell r="Q3" t="str">
            <v>Advance Moderate Multi-Blend Fund - Wholesale Units</v>
          </cell>
          <cell r="R3" t="str">
            <v>Managed Portfolio Series Australian Shares Fund 1</v>
          </cell>
          <cell r="S3" t="str">
            <v>Mercer Indexed Australian Shares Fund</v>
          </cell>
          <cell r="T3" t="str">
            <v>Managed Portfolio Series Australian Shares Fund 4</v>
          </cell>
          <cell r="U3" t="str">
            <v>Managed Portfolio Series Australian Shares Fund 2</v>
          </cell>
          <cell r="V3" t="str">
            <v>Managed Portfolio Series Australian Shares Fund 3</v>
          </cell>
          <cell r="W3" t="str">
            <v>Mercer Indexed Balanced Fund</v>
          </cell>
          <cell r="X3" t="str">
            <v>Mercer Indexed Defensive Fund</v>
          </cell>
          <cell r="Y3" t="str">
            <v>Mercer Indexed Growth Fund</v>
          </cell>
          <cell r="Z3" t="str">
            <v>Mercer Indexed High Growth Fund</v>
          </cell>
          <cell r="AA3" t="str">
            <v>Mercer Indexed Moderate Fund</v>
          </cell>
          <cell r="AB3" t="str">
            <v>Managed Portfolio Series International Shares Fund 3</v>
          </cell>
          <cell r="AC3" t="str">
            <v>Managed Portfolio Series International Shares Fund 4</v>
          </cell>
          <cell r="AD3" t="str">
            <v>Managed Portfolio Series International Shares Fund 5</v>
          </cell>
          <cell r="AE3" t="str">
            <v>Mercer Multi-manager Conservative Fund - Wholesale Units</v>
          </cell>
          <cell r="AF3" t="str">
            <v>Mercer Multi-manager Conservative Fund - Retail Units</v>
          </cell>
          <cell r="AG3" t="str">
            <v>Mercer Indexed Australian Listed Property Fund</v>
          </cell>
          <cell r="AH3" t="str">
            <v>Advance Unlisted Infrastructure Fund</v>
          </cell>
          <cell r="AI3" t="str">
            <v>WSSP Australian Equities Trust</v>
          </cell>
          <cell r="AJ3" t="str">
            <v>WSSP International Equities Trust</v>
          </cell>
          <cell r="AK3" t="str">
            <v>Mercer Multi-manager International Shares Fund</v>
          </cell>
          <cell r="AL3" t="str">
            <v>Blackrock Money Market Fund - Notional Units</v>
          </cell>
          <cell r="AM3" t="str">
            <v>Challenger Term Deposit (Mandate) - Notional Units</v>
          </cell>
          <cell r="AN3" t="str">
            <v>Pendal Pure Cash Mandate</v>
          </cell>
          <cell r="AO3" t="str">
            <v>Pendal TD Mandate</v>
          </cell>
          <cell r="AP3" t="str">
            <v>MIF Australian Shares</v>
          </cell>
          <cell r="AQ3" t="str">
            <v>MIF Australian Shares Plus</v>
          </cell>
          <cell r="AR3" t="str">
            <v>Mercer Passive Australian Shares Fund</v>
          </cell>
          <cell r="AS3" t="str">
            <v>Mercer Australian Shares Plus Fund</v>
          </cell>
          <cell r="AT3" t="str">
            <v>Mercer Australian Shares Fund</v>
          </cell>
          <cell r="AU3" t="str">
            <v>Mercer Cash Fund - Cash Units</v>
          </cell>
          <cell r="AV3" t="str">
            <v>Mercer Cash Fund - Pure Cash</v>
          </cell>
          <cell r="AW3" t="str">
            <v>Mercer Cash Fund Term Deposit Units</v>
          </cell>
        </row>
        <row r="5">
          <cell r="C5">
            <v>45747</v>
          </cell>
          <cell r="D5">
            <v>45747</v>
          </cell>
          <cell r="E5">
            <v>45747</v>
          </cell>
          <cell r="F5">
            <v>45747</v>
          </cell>
          <cell r="G5">
            <v>45747</v>
          </cell>
          <cell r="H5">
            <v>45747</v>
          </cell>
          <cell r="I5">
            <v>45747</v>
          </cell>
          <cell r="J5">
            <v>45747</v>
          </cell>
          <cell r="K5">
            <v>45747</v>
          </cell>
          <cell r="L5">
            <v>45747</v>
          </cell>
          <cell r="M5">
            <v>45747</v>
          </cell>
          <cell r="N5">
            <v>45747</v>
          </cell>
          <cell r="O5">
            <v>45747</v>
          </cell>
          <cell r="P5">
            <v>45747</v>
          </cell>
          <cell r="Q5">
            <v>45747</v>
          </cell>
          <cell r="R5">
            <v>45747</v>
          </cell>
          <cell r="S5">
            <v>45747</v>
          </cell>
          <cell r="T5">
            <v>45747</v>
          </cell>
          <cell r="U5">
            <v>45747</v>
          </cell>
          <cell r="V5">
            <v>45747</v>
          </cell>
          <cell r="W5">
            <v>45747</v>
          </cell>
          <cell r="X5">
            <v>45747</v>
          </cell>
          <cell r="Y5">
            <v>45747</v>
          </cell>
          <cell r="Z5">
            <v>45747</v>
          </cell>
          <cell r="AA5">
            <v>45747</v>
          </cell>
          <cell r="AB5">
            <v>45747</v>
          </cell>
          <cell r="AC5">
            <v>45747</v>
          </cell>
          <cell r="AD5">
            <v>45747</v>
          </cell>
          <cell r="AE5">
            <v>45747</v>
          </cell>
          <cell r="AF5">
            <v>45747</v>
          </cell>
          <cell r="AG5">
            <v>45747</v>
          </cell>
          <cell r="AH5">
            <v>45747</v>
          </cell>
          <cell r="AI5">
            <v>45747</v>
          </cell>
          <cell r="AJ5">
            <v>45747</v>
          </cell>
          <cell r="AK5">
            <v>45747</v>
          </cell>
          <cell r="AL5">
            <v>45747</v>
          </cell>
          <cell r="AM5">
            <v>45747</v>
          </cell>
          <cell r="AN5">
            <v>45747</v>
          </cell>
          <cell r="AO5">
            <v>45747</v>
          </cell>
          <cell r="AP5">
            <v>45747</v>
          </cell>
          <cell r="AQ5">
            <v>45747</v>
          </cell>
          <cell r="AR5">
            <v>45747</v>
          </cell>
          <cell r="AS5">
            <v>45747</v>
          </cell>
          <cell r="AT5">
            <v>45747</v>
          </cell>
          <cell r="AU5">
            <v>45747</v>
          </cell>
          <cell r="AV5">
            <v>45747</v>
          </cell>
          <cell r="AW5">
            <v>45747</v>
          </cell>
        </row>
        <row r="8">
          <cell r="C8">
            <v>1.8656433686854181E-3</v>
          </cell>
          <cell r="D8">
            <v>5.6926074979004896E-3</v>
          </cell>
          <cell r="E8">
            <v>3.7788431689299512E-3</v>
          </cell>
          <cell r="F8">
            <v>1.0000000016391487E-3</v>
          </cell>
          <cell r="G8">
            <v>8.1588195844980102E-3</v>
          </cell>
          <cell r="H8">
            <v>1.00000000447084E-3</v>
          </cell>
          <cell r="I8">
            <v>2.4034317554258791E-3</v>
          </cell>
          <cell r="J8">
            <v>9.9999998475947937E-4</v>
          </cell>
          <cell r="K8">
            <v>1.62120587557748E-3</v>
          </cell>
          <cell r="L8">
            <v>5.5252274169552088E-3</v>
          </cell>
          <cell r="M8">
            <v>1.0000000013327211E-3</v>
          </cell>
          <cell r="N8">
            <v>9.9999999451910607E-4</v>
          </cell>
          <cell r="O8">
            <v>8.9199225774664497E-4</v>
          </cell>
          <cell r="P8">
            <v>7.3902521747352327E-4</v>
          </cell>
          <cell r="Q8">
            <v>1.0000000035224996E-3</v>
          </cell>
          <cell r="R8">
            <v>1.81424508924251E-3</v>
          </cell>
          <cell r="S8">
            <v>5.9988107448058509E-3</v>
          </cell>
          <cell r="T8">
            <v>1.6946907780190099E-3</v>
          </cell>
          <cell r="U8">
            <v>6.1873987424838801E-3</v>
          </cell>
          <cell r="V8">
            <v>3.8567926713880202E-3</v>
          </cell>
          <cell r="W8">
            <v>9.7784481226323994E-3</v>
          </cell>
          <cell r="X8">
            <v>5.7027184424013897E-3</v>
          </cell>
          <cell r="Y8">
            <v>1.13926574716035E-2</v>
          </cell>
          <cell r="Z8">
            <v>9.1714326671175992E-3</v>
          </cell>
          <cell r="AA8">
            <v>9.1263482528418701E-3</v>
          </cell>
          <cell r="AB8">
            <v>2.2596471996054902E-3</v>
          </cell>
          <cell r="AC8">
            <v>5.4880460284657297E-4</v>
          </cell>
          <cell r="AD8">
            <v>1.7664059789636499E-3</v>
          </cell>
          <cell r="AE8">
            <v>5.0000000433018498E-4</v>
          </cell>
          <cell r="AF8">
            <v>7.1916260841436777E-3</v>
          </cell>
          <cell r="AG8">
            <v>7.0942035978851018E-4</v>
          </cell>
          <cell r="AH8">
            <v>1.5404879195547999E-2</v>
          </cell>
          <cell r="AI8">
            <v>6.27561383459487E-3</v>
          </cell>
          <cell r="AJ8">
            <v>6.8452393178275893E-3</v>
          </cell>
          <cell r="AK8">
            <v>5.2338096692855095E-4</v>
          </cell>
          <cell r="AL8">
            <v>1.10779733816679E-2</v>
          </cell>
          <cell r="AM8">
            <v>1.3121291857721399E-2</v>
          </cell>
          <cell r="AN8">
            <v>1.07885064357273E-2</v>
          </cell>
          <cell r="AO8">
            <v>9.7223298500329607E-3</v>
          </cell>
          <cell r="AP8">
            <v>4.4482471848012297E-3</v>
          </cell>
          <cell r="AQ8">
            <v>6.5460140662897499E-3</v>
          </cell>
          <cell r="AR8">
            <v>8.2680606309846194E-3</v>
          </cell>
          <cell r="AS8">
            <v>7.25554059231595E-4</v>
          </cell>
          <cell r="AT8">
            <v>1.8549950785272595E-3</v>
          </cell>
          <cell r="AU8">
            <v>1.0155080034939199E-2</v>
          </cell>
          <cell r="AV8">
            <v>1.0910641419876398E-2</v>
          </cell>
          <cell r="AW8">
            <v>1.0252523967669611E-2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21">
          <cell r="C21">
            <v>3.7232304919245091E-2</v>
          </cell>
          <cell r="D21">
            <v>3.721243293091573E-2</v>
          </cell>
          <cell r="E21">
            <v>3.7275928786622115E-2</v>
          </cell>
          <cell r="F21">
            <v>9.2319996680269925E-2</v>
          </cell>
          <cell r="G21">
            <v>0.12625982135633956</v>
          </cell>
          <cell r="H21">
            <v>0.14762492991620285</v>
          </cell>
          <cell r="I21">
            <v>0.20566463246353053</v>
          </cell>
          <cell r="J21">
            <v>0.15674971600053866</v>
          </cell>
          <cell r="K21">
            <v>7.2057092435596715E-2</v>
          </cell>
          <cell r="L21">
            <v>1.5284248361051727E-2</v>
          </cell>
          <cell r="M21">
            <v>4.9601517657360941E-2</v>
          </cell>
          <cell r="N21">
            <v>5.1547062391741137E-2</v>
          </cell>
          <cell r="O21">
            <v>5.9110663430103703E-2</v>
          </cell>
          <cell r="P21">
            <v>6.0625399074237973E-2</v>
          </cell>
          <cell r="Q21">
            <v>0.15396383615297343</v>
          </cell>
          <cell r="R21">
            <v>5.4672189961180701E-2</v>
          </cell>
          <cell r="S21">
            <v>1.6516827724190646E-2</v>
          </cell>
          <cell r="T21">
            <v>6.821133956030663E-2</v>
          </cell>
          <cell r="U21">
            <v>2.0438022648228672E-2</v>
          </cell>
          <cell r="V21">
            <v>3.8751530394277214E-2</v>
          </cell>
          <cell r="W21">
            <v>4.8312363518331743E-2</v>
          </cell>
          <cell r="X21">
            <v>9.8449058004317122E-2</v>
          </cell>
          <cell r="Y21">
            <v>4.7223978969632957E-2</v>
          </cell>
          <cell r="Z21">
            <v>4.7833930384380954E-2</v>
          </cell>
          <cell r="AA21">
            <v>5.8148915859688143E-2</v>
          </cell>
          <cell r="AB21">
            <v>7.0320002857483604E-2</v>
          </cell>
          <cell r="AC21">
            <v>1.6520505828568302E-2</v>
          </cell>
          <cell r="AD21">
            <v>7.976087515740202E-3</v>
          </cell>
          <cell r="AE21">
            <v>9.9224327194474313E-2</v>
          </cell>
          <cell r="AF21">
            <v>8.3864206099013656E-4</v>
          </cell>
          <cell r="AG21">
            <v>0.13349244761744739</v>
          </cell>
          <cell r="AH21">
            <v>7.8544254709920977E-2</v>
          </cell>
          <cell r="AI21">
            <v>3.1988316834637098E-2</v>
          </cell>
          <cell r="AJ21">
            <v>1.6081293555430826E-2</v>
          </cell>
          <cell r="AK21">
            <v>1.1809927189242132E-2</v>
          </cell>
          <cell r="AL21">
            <v>0.99979232389452599</v>
          </cell>
          <cell r="AM21">
            <v>1</v>
          </cell>
          <cell r="AN21">
            <v>0.98324368493709458</v>
          </cell>
          <cell r="AO21">
            <v>0.98647030029905947</v>
          </cell>
          <cell r="AP21">
            <v>7.1181510760507716E-2</v>
          </cell>
          <cell r="AQ21">
            <v>1.0233933360194422E-2</v>
          </cell>
          <cell r="AR21">
            <v>2.5482489012532191E-2</v>
          </cell>
          <cell r="AS21">
            <v>7.4607033473596124E-2</v>
          </cell>
          <cell r="AT21">
            <v>4.8401391733222991E-2</v>
          </cell>
          <cell r="AU21">
            <v>0.99212156367494386</v>
          </cell>
          <cell r="AV21">
            <v>0.99155240808439438</v>
          </cell>
          <cell r="AW21">
            <v>0.99255748067992366</v>
          </cell>
        </row>
        <row r="22">
          <cell r="C22">
            <v>2.6759004050351938E-4</v>
          </cell>
          <cell r="D22">
            <v>2.7193291231694601E-4</v>
          </cell>
          <cell r="E22">
            <v>2.7191631704880906E-4</v>
          </cell>
          <cell r="F22">
            <v>0.11225383297093347</v>
          </cell>
          <cell r="G22">
            <v>8.6038677818454451E-2</v>
          </cell>
          <cell r="H22">
            <v>0.16083812636031963</v>
          </cell>
          <cell r="I22">
            <v>0.22385978205666265</v>
          </cell>
          <cell r="J22">
            <v>0.17078256429389624</v>
          </cell>
          <cell r="K22">
            <v>0</v>
          </cell>
          <cell r="L22">
            <v>6.166634574141734E-3</v>
          </cell>
          <cell r="M22">
            <v>6.4800227314975353E-2</v>
          </cell>
          <cell r="N22">
            <v>7.0558799703176892E-3</v>
          </cell>
          <cell r="O22">
            <v>0</v>
          </cell>
          <cell r="P22">
            <v>0</v>
          </cell>
          <cell r="Q22">
            <v>0.17257795616643465</v>
          </cell>
          <cell r="R22">
            <v>0</v>
          </cell>
          <cell r="S22">
            <v>1.2181292980582857E-4</v>
          </cell>
          <cell r="T22">
            <v>2.8580221710562867E-3</v>
          </cell>
          <cell r="U22">
            <v>3.5654882231505111E-4</v>
          </cell>
          <cell r="V22">
            <v>0</v>
          </cell>
          <cell r="W22">
            <v>9.0580905175659827E-3</v>
          </cell>
          <cell r="X22">
            <v>4.825895748674898E-2</v>
          </cell>
          <cell r="Y22">
            <v>6.2528856388232223E-3</v>
          </cell>
          <cell r="Z22">
            <v>3.6217733822622934E-3</v>
          </cell>
          <cell r="AA22">
            <v>2.0586005686163863E-2</v>
          </cell>
          <cell r="AB22">
            <v>0</v>
          </cell>
          <cell r="AC22">
            <v>0</v>
          </cell>
          <cell r="AD22">
            <v>0</v>
          </cell>
          <cell r="AE22">
            <v>0.11506093738034114</v>
          </cell>
          <cell r="AF22">
            <v>0</v>
          </cell>
          <cell r="AG22">
            <v>0</v>
          </cell>
          <cell r="AH22">
            <v>0</v>
          </cell>
          <cell r="AI22">
            <v>2.880045340044481E-4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3.1715686075178747E-4</v>
          </cell>
          <cell r="AQ22">
            <v>2.1742645631519654E-4</v>
          </cell>
          <cell r="AR22">
            <v>1.1699515957584638E-4</v>
          </cell>
          <cell r="AS22">
            <v>3.1114079231462727E-4</v>
          </cell>
          <cell r="AT22">
            <v>2.7562157122791787E-4</v>
          </cell>
          <cell r="AU22">
            <v>0</v>
          </cell>
          <cell r="AV22">
            <v>0</v>
          </cell>
          <cell r="AW22">
            <v>0</v>
          </cell>
        </row>
        <row r="23">
          <cell r="C23">
            <v>0.73773208643552146</v>
          </cell>
          <cell r="D23">
            <v>0.73771458967142511</v>
          </cell>
          <cell r="E23">
            <v>0.73766595820941028</v>
          </cell>
          <cell r="F23">
            <v>0.24943968650069692</v>
          </cell>
          <cell r="G23">
            <v>0</v>
          </cell>
          <cell r="H23">
            <v>6.5802108856558433E-2</v>
          </cell>
          <cell r="I23">
            <v>9.1584865789950745E-2</v>
          </cell>
          <cell r="J23">
            <v>6.9870549389878009E-2</v>
          </cell>
          <cell r="K23">
            <v>0</v>
          </cell>
          <cell r="L23">
            <v>0</v>
          </cell>
          <cell r="M23">
            <v>0.29777988354850937</v>
          </cell>
          <cell r="N23">
            <v>0.35633889018257159</v>
          </cell>
          <cell r="O23">
            <v>0</v>
          </cell>
          <cell r="P23">
            <v>0</v>
          </cell>
          <cell r="Q23">
            <v>0.15992319239795566</v>
          </cell>
          <cell r="R23">
            <v>0.74023126278552276</v>
          </cell>
          <cell r="S23">
            <v>0.73664249806429416</v>
          </cell>
          <cell r="T23">
            <v>0.62336100232715852</v>
          </cell>
          <cell r="U23">
            <v>0.79974165788763818</v>
          </cell>
          <cell r="V23">
            <v>0.66240980911546254</v>
          </cell>
          <cell r="W23">
            <v>0.29513639411042314</v>
          </cell>
          <cell r="X23">
            <v>0.12262331987975307</v>
          </cell>
          <cell r="Y23">
            <v>0.3232722418784893</v>
          </cell>
          <cell r="Z23">
            <v>0.43763076328763273</v>
          </cell>
          <cell r="AA23">
            <v>0.21529356921619219</v>
          </cell>
          <cell r="AB23">
            <v>0</v>
          </cell>
          <cell r="AC23">
            <v>0</v>
          </cell>
          <cell r="AD23">
            <v>0</v>
          </cell>
          <cell r="AE23">
            <v>7.7460134886777596E-2</v>
          </cell>
          <cell r="AF23">
            <v>0</v>
          </cell>
          <cell r="AG23">
            <v>0.14571654442426771</v>
          </cell>
          <cell r="AH23">
            <v>8.9324011260253529E-3</v>
          </cell>
          <cell r="AI23">
            <v>0.72909393241081477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0.56089904655631351</v>
          </cell>
          <cell r="AQ23">
            <v>0.74607882379889578</v>
          </cell>
          <cell r="AR23">
            <v>0.68484125186881062</v>
          </cell>
          <cell r="AS23">
            <v>0.55835522987201458</v>
          </cell>
          <cell r="AT23">
            <v>0.63535354428889146</v>
          </cell>
          <cell r="AU23">
            <v>0</v>
          </cell>
          <cell r="AV23">
            <v>0</v>
          </cell>
          <cell r="AW23">
            <v>0</v>
          </cell>
        </row>
        <row r="24">
          <cell r="C24">
            <v>2.2941841313591362E-2</v>
          </cell>
          <cell r="D24">
            <v>2.2944579839523933E-2</v>
          </cell>
          <cell r="E24">
            <v>2.2943071206915876E-2</v>
          </cell>
          <cell r="F24">
            <v>9.2681638176291027E-3</v>
          </cell>
          <cell r="G24">
            <v>0</v>
          </cell>
          <cell r="H24">
            <v>2.5198857226595723E-3</v>
          </cell>
          <cell r="I24">
            <v>3.5012027219238329E-3</v>
          </cell>
          <cell r="J24">
            <v>2.6755892080748528E-3</v>
          </cell>
          <cell r="K24">
            <v>0</v>
          </cell>
          <cell r="L24">
            <v>0</v>
          </cell>
          <cell r="M24">
            <v>1.0740602206961174E-2</v>
          </cell>
          <cell r="N24">
            <v>1.3039071686241322E-2</v>
          </cell>
          <cell r="O24">
            <v>0</v>
          </cell>
          <cell r="P24">
            <v>0</v>
          </cell>
          <cell r="Q24">
            <v>5.9638166892168644E-3</v>
          </cell>
          <cell r="R24">
            <v>1.7175759007039364E-2</v>
          </cell>
          <cell r="S24">
            <v>2.1202950482698997E-2</v>
          </cell>
          <cell r="T24">
            <v>0.10474914604452411</v>
          </cell>
          <cell r="U24">
            <v>2.1667626901829922E-2</v>
          </cell>
          <cell r="V24">
            <v>3.8135377089179613E-2</v>
          </cell>
          <cell r="W24">
            <v>9.0590195903240966E-3</v>
          </cell>
          <cell r="X24">
            <v>4.0109809204434662E-3</v>
          </cell>
          <cell r="Y24">
            <v>9.948869694744629E-3</v>
          </cell>
          <cell r="Z24">
            <v>1.3092805161722672E-2</v>
          </cell>
          <cell r="AA24">
            <v>6.6373969347904736E-3</v>
          </cell>
          <cell r="AB24">
            <v>0</v>
          </cell>
          <cell r="AC24">
            <v>0</v>
          </cell>
          <cell r="AD24">
            <v>0</v>
          </cell>
          <cell r="AE24">
            <v>2.8719846250548466E-3</v>
          </cell>
          <cell r="AF24">
            <v>0</v>
          </cell>
          <cell r="AG24">
            <v>1.1544565852073743E-2</v>
          </cell>
          <cell r="AH24">
            <v>1.0471752187181122E-3</v>
          </cell>
          <cell r="AI24">
            <v>2.3949449532375138E-2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2.7917407869233524E-2</v>
          </cell>
          <cell r="AQ24">
            <v>3.4999217357489919E-2</v>
          </cell>
          <cell r="AR24">
            <v>3.5280051288511451E-2</v>
          </cell>
          <cell r="AS24">
            <v>2.7801620482667728E-2</v>
          </cell>
          <cell r="AT24">
            <v>3.0749769199751812E-2</v>
          </cell>
          <cell r="AU24">
            <v>0</v>
          </cell>
          <cell r="AV24">
            <v>0</v>
          </cell>
          <cell r="AW24">
            <v>0</v>
          </cell>
        </row>
        <row r="25">
          <cell r="C25">
            <v>0.14696024016403098</v>
          </cell>
          <cell r="D25">
            <v>0.1469629627662252</v>
          </cell>
          <cell r="E25">
            <v>0.14695326662882016</v>
          </cell>
          <cell r="F25">
            <v>4.4431014665495053E-2</v>
          </cell>
          <cell r="G25">
            <v>0</v>
          </cell>
          <cell r="H25">
            <v>1.1615398842572344E-2</v>
          </cell>
          <cell r="I25">
            <v>1.6165301186718287E-2</v>
          </cell>
          <cell r="J25">
            <v>1.2333629848376418E-2</v>
          </cell>
          <cell r="K25">
            <v>0</v>
          </cell>
          <cell r="L25">
            <v>0</v>
          </cell>
          <cell r="M25">
            <v>5.3396938405108216E-2</v>
          </cell>
          <cell r="N25">
            <v>6.3790182182495062E-2</v>
          </cell>
          <cell r="O25">
            <v>0</v>
          </cell>
          <cell r="P25">
            <v>0</v>
          </cell>
          <cell r="Q25">
            <v>2.8389058786066082E-2</v>
          </cell>
          <cell r="R25">
            <v>0.15816055512284583</v>
          </cell>
          <cell r="S25">
            <v>0.15994651069469451</v>
          </cell>
          <cell r="T25">
            <v>0.10522156826701533</v>
          </cell>
          <cell r="U25">
            <v>9.0688797589458206E-2</v>
          </cell>
          <cell r="V25">
            <v>0.1956845681269162</v>
          </cell>
          <cell r="W25">
            <v>6.2512184513715069E-2</v>
          </cell>
          <cell r="X25">
            <v>2.5432087159094181E-2</v>
          </cell>
          <cell r="Y25">
            <v>6.8402271507160564E-2</v>
          </cell>
          <cell r="Z25">
            <v>9.363692715770279E-2</v>
          </cell>
          <cell r="AA25">
            <v>4.5508278065029488E-2</v>
          </cell>
          <cell r="AB25">
            <v>0</v>
          </cell>
          <cell r="AC25">
            <v>0</v>
          </cell>
          <cell r="AD25">
            <v>0</v>
          </cell>
          <cell r="AE25">
            <v>1.4652169797033371E-2</v>
          </cell>
          <cell r="AF25">
            <v>0</v>
          </cell>
          <cell r="AG25">
            <v>1.3732159055923423E-2</v>
          </cell>
          <cell r="AH25">
            <v>0.16484277442423717</v>
          </cell>
          <cell r="AI25">
            <v>0.1594794297969899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0.19393764083278853</v>
          </cell>
          <cell r="AQ25">
            <v>0.14692277383249128</v>
          </cell>
          <cell r="AR25">
            <v>0.13634557642704945</v>
          </cell>
          <cell r="AS25">
            <v>0.19181445962743268</v>
          </cell>
          <cell r="AT25">
            <v>0.17425503886280713</v>
          </cell>
          <cell r="AU25">
            <v>0</v>
          </cell>
          <cell r="AV25">
            <v>0</v>
          </cell>
          <cell r="AW25">
            <v>0</v>
          </cell>
        </row>
        <row r="26">
          <cell r="C26">
            <v>2.3607533906993165E-2</v>
          </cell>
          <cell r="D26">
            <v>2.3607386194368342E-2</v>
          </cell>
          <cell r="E26">
            <v>2.3605820468642961E-2</v>
          </cell>
          <cell r="F26">
            <v>0.22263123765969733</v>
          </cell>
          <cell r="G26">
            <v>0.75440304979003092</v>
          </cell>
          <cell r="H26">
            <v>0.28165762180862514</v>
          </cell>
          <cell r="I26">
            <v>0</v>
          </cell>
          <cell r="J26">
            <v>0.23724620789529768</v>
          </cell>
          <cell r="K26">
            <v>0.81808993602372959</v>
          </cell>
          <cell r="L26">
            <v>0</v>
          </cell>
          <cell r="M26">
            <v>0.34496576186596556</v>
          </cell>
          <cell r="N26">
            <v>0.40015138616104884</v>
          </cell>
          <cell r="O26">
            <v>2.343802036557938E-4</v>
          </cell>
          <cell r="P26">
            <v>2.3399352421902837E-4</v>
          </cell>
          <cell r="Q26">
            <v>0.13945670915848041</v>
          </cell>
          <cell r="R26">
            <v>3.2027142363521121E-3</v>
          </cell>
          <cell r="S26">
            <v>4.5063922691634374E-2</v>
          </cell>
          <cell r="T26">
            <v>1.0840057780933497E-2</v>
          </cell>
          <cell r="U26">
            <v>3.8762787871656337E-2</v>
          </cell>
          <cell r="V26">
            <v>1.8712927309862668E-2</v>
          </cell>
          <cell r="W26">
            <v>0.14640558877273827</v>
          </cell>
          <cell r="X26">
            <v>0.46644806814784306</v>
          </cell>
          <cell r="Y26">
            <v>0.132916987769543</v>
          </cell>
          <cell r="Z26">
            <v>0.1073479812453904</v>
          </cell>
          <cell r="AA26">
            <v>0.22859909788102648</v>
          </cell>
          <cell r="AB26">
            <v>0</v>
          </cell>
          <cell r="AC26">
            <v>4.7202354010657423E-4</v>
          </cell>
          <cell r="AD26">
            <v>0</v>
          </cell>
          <cell r="AE26">
            <v>0.35129263347219153</v>
          </cell>
          <cell r="AF26">
            <v>0.99916135793901006</v>
          </cell>
          <cell r="AG26">
            <v>0.66298661781263368</v>
          </cell>
          <cell r="AH26">
            <v>6.8949067947687804E-4</v>
          </cell>
          <cell r="AI26">
            <v>2.1388185273057039E-2</v>
          </cell>
          <cell r="AJ26">
            <v>4.6603021017752136E-4</v>
          </cell>
          <cell r="AK26">
            <v>3.0585829963548407E-4</v>
          </cell>
          <cell r="AL26">
            <v>2.0767104753780145E-4</v>
          </cell>
          <cell r="AM26">
            <v>0</v>
          </cell>
          <cell r="AN26">
            <v>1.6756315062905546E-2</v>
          </cell>
          <cell r="AO26">
            <v>1.352969970094055E-2</v>
          </cell>
          <cell r="AP26">
            <v>0.1198089704992253</v>
          </cell>
          <cell r="AQ26">
            <v>4.6657576946516496E-2</v>
          </cell>
          <cell r="AR26">
            <v>9.1772857616388856E-2</v>
          </cell>
          <cell r="AS26">
            <v>0.11909574235512371</v>
          </cell>
          <cell r="AT26">
            <v>8.960610311733129E-2</v>
          </cell>
          <cell r="AU26">
            <v>7.8784363250560714E-3</v>
          </cell>
          <cell r="AV26">
            <v>8.4334518430206219E-3</v>
          </cell>
          <cell r="AW26">
            <v>7.4425193200762857E-3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C37">
            <v>3.0321706778037371E-2</v>
          </cell>
          <cell r="D37">
            <v>3.032217969814149E-2</v>
          </cell>
          <cell r="E37">
            <v>3.0320178516736414E-2</v>
          </cell>
          <cell r="F37">
            <v>0.26856238297995078</v>
          </cell>
          <cell r="G37">
            <v>3.3298451035175196E-2</v>
          </cell>
          <cell r="H37">
            <v>0.32946873173261992</v>
          </cell>
          <cell r="I37">
            <v>0.45858243748377175</v>
          </cell>
          <cell r="J37">
            <v>0.34983966976579145</v>
          </cell>
          <cell r="K37">
            <v>0.10985297154067371</v>
          </cell>
          <cell r="L37">
            <v>0.97854911706480652</v>
          </cell>
          <cell r="M37">
            <v>0.17794467102515718</v>
          </cell>
          <cell r="N37">
            <v>0.10710129253317792</v>
          </cell>
          <cell r="O37">
            <v>0.94065495636624041</v>
          </cell>
          <cell r="P37">
            <v>0.93914060740154326</v>
          </cell>
          <cell r="Q37">
            <v>0.33879563077340952</v>
          </cell>
          <cell r="R37">
            <v>2.6557518887059144E-2</v>
          </cell>
          <cell r="S37">
            <v>1.9286356286988864E-2</v>
          </cell>
          <cell r="T37">
            <v>8.4616327498829372E-2</v>
          </cell>
          <cell r="U37">
            <v>2.793497635305275E-2</v>
          </cell>
          <cell r="V37">
            <v>4.2016510151765149E-2</v>
          </cell>
          <cell r="W37">
            <v>0.42701565939429831</v>
          </cell>
          <cell r="X37">
            <v>0.23294369466535975</v>
          </cell>
          <cell r="Y37">
            <v>0.40915196319523484</v>
          </cell>
          <cell r="Z37">
            <v>0.29433886362107997</v>
          </cell>
          <cell r="AA37">
            <v>0.42329231434622477</v>
          </cell>
          <cell r="AB37">
            <v>0.92967999714251626</v>
          </cell>
          <cell r="AC37">
            <v>0.9830074706313251</v>
          </cell>
          <cell r="AD37">
            <v>0.9920239124842597</v>
          </cell>
          <cell r="AE37">
            <v>0.33872419503670603</v>
          </cell>
          <cell r="AF37">
            <v>0</v>
          </cell>
          <cell r="AG37">
            <v>7.4088960840753854E-3</v>
          </cell>
          <cell r="AH37">
            <v>0.74594390384162124</v>
          </cell>
          <cell r="AI37">
            <v>3.2850621815706027E-2</v>
          </cell>
          <cell r="AJ37">
            <v>0.98345267623439159</v>
          </cell>
          <cell r="AK37">
            <v>0.98788421451112218</v>
          </cell>
          <cell r="AL37">
            <v>5.0579362968446675E-9</v>
          </cell>
          <cell r="AM37">
            <v>0</v>
          </cell>
          <cell r="AN37">
            <v>0</v>
          </cell>
          <cell r="AO37">
            <v>0</v>
          </cell>
          <cell r="AP37">
            <v>2.5722808143189786E-2</v>
          </cell>
          <cell r="AQ37">
            <v>1.3944035642928322E-2</v>
          </cell>
          <cell r="AR37">
            <v>2.4959249353071571E-2</v>
          </cell>
          <cell r="AS37">
            <v>2.7784313194763988E-2</v>
          </cell>
          <cell r="AT37">
            <v>2.0844666781333565E-2</v>
          </cell>
          <cell r="AU37">
            <v>0</v>
          </cell>
          <cell r="AV37">
            <v>1.4140072584954213E-5</v>
          </cell>
          <cell r="AW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</row>
        <row r="46">
          <cell r="C46">
            <v>3.2825078570108093E-5</v>
          </cell>
          <cell r="D46">
            <v>4.6121399179716281E-5</v>
          </cell>
          <cell r="E46">
            <v>4.6112829877571713E-5</v>
          </cell>
          <cell r="F46">
            <v>3.2300194327507176E-5</v>
          </cell>
          <cell r="G46">
            <v>0</v>
          </cell>
          <cell r="H46">
            <v>1.3459962421850715E-5</v>
          </cell>
          <cell r="I46">
            <v>3.2660473152274558E-6</v>
          </cell>
          <cell r="J46">
            <v>1.4140729629016407E-5</v>
          </cell>
          <cell r="K46">
            <v>0</v>
          </cell>
          <cell r="L46">
            <v>0</v>
          </cell>
          <cell r="M46">
            <v>2.5464049681355169E-5</v>
          </cell>
          <cell r="N46">
            <v>3.0112454030805346E-5</v>
          </cell>
          <cell r="O46">
            <v>0</v>
          </cell>
          <cell r="P46">
            <v>0</v>
          </cell>
          <cell r="Q46">
            <v>2.7604847186584166E-5</v>
          </cell>
          <cell r="R46">
            <v>0</v>
          </cell>
          <cell r="S46">
            <v>3.4293413842468809E-4</v>
          </cell>
          <cell r="T46">
            <v>0</v>
          </cell>
          <cell r="U46">
            <v>1.3851068451260941E-4</v>
          </cell>
          <cell r="V46">
            <v>0</v>
          </cell>
          <cell r="W46">
            <v>2.3559876995909632E-4</v>
          </cell>
          <cell r="X46">
            <v>1.0210632322442929E-4</v>
          </cell>
          <cell r="Y46">
            <v>2.6171675236954779E-4</v>
          </cell>
          <cell r="Z46">
            <v>2.9100069320096481E-4</v>
          </cell>
          <cell r="AA46">
            <v>1.7987811946886795E-4</v>
          </cell>
          <cell r="AB46">
            <v>0</v>
          </cell>
          <cell r="AC46">
            <v>0</v>
          </cell>
          <cell r="AD46">
            <v>0</v>
          </cell>
          <cell r="AE46">
            <v>2.3008844897605493E-5</v>
          </cell>
          <cell r="AF46">
            <v>0</v>
          </cell>
          <cell r="AG46">
            <v>7.1363554271212514E-4</v>
          </cell>
          <cell r="AH46">
            <v>0</v>
          </cell>
          <cell r="AI46">
            <v>4.4710881577185537E-5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7.148583245529713E-5</v>
          </cell>
          <cell r="AQ46">
            <v>1.012998848717096E-4</v>
          </cell>
          <cell r="AR46">
            <v>3.2953745179878938E-4</v>
          </cell>
          <cell r="AS46">
            <v>7.0140061504635751E-5</v>
          </cell>
          <cell r="AT46">
            <v>8.3516671072322811E-5</v>
          </cell>
          <cell r="AU46">
            <v>0</v>
          </cell>
          <cell r="AV46">
            <v>0</v>
          </cell>
          <cell r="AW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</row>
        <row r="49">
          <cell r="C49">
            <v>1.8565864439253017E-4</v>
          </cell>
          <cell r="D49">
            <v>1.9184913506043643E-4</v>
          </cell>
          <cell r="E49">
            <v>1.9184341342576121E-4</v>
          </cell>
          <cell r="F49">
            <v>5.9333341436855664E-4</v>
          </cell>
          <cell r="G49">
            <v>0</v>
          </cell>
          <cell r="H49">
            <v>2.5683674098481092E-4</v>
          </cell>
          <cell r="I49">
            <v>3.5599915735979269E-4</v>
          </cell>
          <cell r="J49">
            <v>2.7267522325842363E-4</v>
          </cell>
          <cell r="K49">
            <v>0</v>
          </cell>
          <cell r="L49">
            <v>0</v>
          </cell>
          <cell r="M49">
            <v>4.1705666835761785E-4</v>
          </cell>
          <cell r="N49">
            <v>5.2938780913409879E-4</v>
          </cell>
          <cell r="O49">
            <v>0</v>
          </cell>
          <cell r="P49">
            <v>0</v>
          </cell>
          <cell r="Q49">
            <v>5.0423294598274089E-4</v>
          </cell>
          <cell r="R49">
            <v>0</v>
          </cell>
          <cell r="S49">
            <v>4.2082590771980562E-4</v>
          </cell>
          <cell r="T49">
            <v>1.4253635017637874E-4</v>
          </cell>
          <cell r="U49">
            <v>2.5367969885249121E-4</v>
          </cell>
          <cell r="V49">
            <v>4.8449179175723468E-4</v>
          </cell>
          <cell r="W49">
            <v>1.2384356193920068E-3</v>
          </cell>
          <cell r="X49">
            <v>9.5639459066170732E-4</v>
          </cell>
          <cell r="Y49">
            <v>1.4057087608761861E-3</v>
          </cell>
          <cell r="Z49">
            <v>1.1920497059644917E-3</v>
          </cell>
          <cell r="AA49">
            <v>9.6054191890538048E-4</v>
          </cell>
          <cell r="AB49">
            <v>0</v>
          </cell>
          <cell r="AC49">
            <v>0</v>
          </cell>
          <cell r="AD49">
            <v>0</v>
          </cell>
          <cell r="AE49">
            <v>3.8611360119215579E-4</v>
          </cell>
          <cell r="AF49">
            <v>0</v>
          </cell>
          <cell r="AG49">
            <v>1.3626351940134368E-2</v>
          </cell>
          <cell r="AH49">
            <v>0</v>
          </cell>
          <cell r="AI49">
            <v>1.8880819600174218E-4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1.4397264553447702E-4</v>
          </cell>
          <cell r="AQ49">
            <v>3.126073911731567E-4</v>
          </cell>
          <cell r="AR49">
            <v>4.0072738130007645E-4</v>
          </cell>
          <cell r="AS49">
            <v>1.603201405820246E-4</v>
          </cell>
          <cell r="AT49">
            <v>2.1260365827775485E-4</v>
          </cell>
          <cell r="AU49">
            <v>0</v>
          </cell>
          <cell r="AV49">
            <v>0</v>
          </cell>
          <cell r="AW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</row>
        <row r="54">
          <cell r="C54">
            <v>7.1821271911396551E-4</v>
          </cell>
          <cell r="D54">
            <v>7.259654528430175E-4</v>
          </cell>
          <cell r="E54">
            <v>7.2590362249959524E-4</v>
          </cell>
          <cell r="F54">
            <v>4.6805111663145724E-4</v>
          </cell>
          <cell r="G54">
            <v>0</v>
          </cell>
          <cell r="H54">
            <v>2.0290005703538032E-4</v>
          </cell>
          <cell r="I54">
            <v>2.825130927671751E-4</v>
          </cell>
          <cell r="J54">
            <v>2.1525764525928538E-4</v>
          </cell>
          <cell r="K54">
            <v>0</v>
          </cell>
          <cell r="L54">
            <v>0</v>
          </cell>
          <cell r="M54">
            <v>3.2787725792259004E-4</v>
          </cell>
          <cell r="N54">
            <v>4.1673462924126227E-4</v>
          </cell>
          <cell r="O54">
            <v>0</v>
          </cell>
          <cell r="P54">
            <v>0</v>
          </cell>
          <cell r="Q54">
            <v>3.979620822938238E-4</v>
          </cell>
          <cell r="R54">
            <v>0</v>
          </cell>
          <cell r="S54">
            <v>4.5536107954814909E-4</v>
          </cell>
          <cell r="T54">
            <v>0</v>
          </cell>
          <cell r="U54">
            <v>1.7391542455900413E-5</v>
          </cell>
          <cell r="V54">
            <v>3.8047860207794069E-3</v>
          </cell>
          <cell r="W54">
            <v>1.0266651932521692E-3</v>
          </cell>
          <cell r="X54">
            <v>7.753328225540443E-4</v>
          </cell>
          <cell r="Y54">
            <v>1.1633758331257072E-3</v>
          </cell>
          <cell r="Z54">
            <v>1.0139053606628308E-3</v>
          </cell>
          <cell r="AA54">
            <v>7.9400197251027491E-4</v>
          </cell>
          <cell r="AB54">
            <v>0</v>
          </cell>
          <cell r="AC54">
            <v>0</v>
          </cell>
          <cell r="AD54">
            <v>0</v>
          </cell>
          <cell r="AE54">
            <v>3.0449516133149558E-4</v>
          </cell>
          <cell r="AF54">
            <v>0</v>
          </cell>
          <cell r="AG54">
            <v>1.077878167073195E-2</v>
          </cell>
          <cell r="AH54">
            <v>0</v>
          </cell>
          <cell r="AI54">
            <v>7.2854072483668228E-4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5.3230532912376725E-4</v>
          </cell>
          <cell r="AR54">
            <v>4.7126444096136518E-4</v>
          </cell>
          <cell r="AS54">
            <v>0</v>
          </cell>
          <cell r="AT54">
            <v>2.1774411608377345E-4</v>
          </cell>
          <cell r="AU54">
            <v>0</v>
          </cell>
          <cell r="AV54">
            <v>0</v>
          </cell>
          <cell r="AW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</row>
        <row r="65">
          <cell r="C65">
            <v>5.1895136216197997E-3</v>
          </cell>
          <cell r="D65">
            <v>3.085085537983541E-3</v>
          </cell>
          <cell r="E65">
            <v>3.9688805606168153E-3</v>
          </cell>
          <cell r="F65">
            <v>3.1216273086532964E-2</v>
          </cell>
          <cell r="G65">
            <v>0</v>
          </cell>
          <cell r="H65">
            <v>4.2806231091092961E-3</v>
          </cell>
          <cell r="I65">
            <v>8.5864383917329812E-3</v>
          </cell>
          <cell r="J65">
            <v>4.8758711990864777E-3</v>
          </cell>
          <cell r="K65">
            <v>0</v>
          </cell>
          <cell r="L65">
            <v>0</v>
          </cell>
          <cell r="M65">
            <v>6.2883318787593331E-2</v>
          </cell>
          <cell r="N65">
            <v>7.5015392354282395E-2</v>
          </cell>
          <cell r="O65">
            <v>0.59809174308653179</v>
          </cell>
          <cell r="P65">
            <v>0.64180700989637107</v>
          </cell>
          <cell r="Q65">
            <v>1.5729101563285889E-2</v>
          </cell>
          <cell r="R65">
            <v>4.4181489104723548E-3</v>
          </cell>
          <cell r="S65">
            <v>1.6374392874051243E-3</v>
          </cell>
          <cell r="T65">
            <v>2.2101150944952672E-2</v>
          </cell>
          <cell r="U65">
            <v>4.0191336569640364E-3</v>
          </cell>
          <cell r="V65">
            <v>5.3953890011005561E-4</v>
          </cell>
          <cell r="W65">
            <v>6.5028511498065164E-4</v>
          </cell>
          <cell r="X65">
            <v>2.64736029409541E-4</v>
          </cell>
          <cell r="Y65">
            <v>7.0949690686790651E-4</v>
          </cell>
          <cell r="Z65">
            <v>9.8288859427331753E-4</v>
          </cell>
          <cell r="AA65">
            <v>4.7282492225407313E-4</v>
          </cell>
          <cell r="AB65">
            <v>0.37677737016045237</v>
          </cell>
          <cell r="AC65">
            <v>2.297119733987381</v>
          </cell>
          <cell r="AD65">
            <v>0.30088263739841509</v>
          </cell>
          <cell r="AE65">
            <v>7.5517089447514124E-3</v>
          </cell>
          <cell r="AF65">
            <v>0</v>
          </cell>
          <cell r="AG65">
            <v>0</v>
          </cell>
          <cell r="AH65">
            <v>8.1105751402848723E-3</v>
          </cell>
          <cell r="AI65">
            <v>3.4584111375957102E-3</v>
          </cell>
          <cell r="AJ65">
            <v>0.13619991968060141</v>
          </cell>
          <cell r="AK65">
            <v>0.65646688719094537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3.3159095972736135E-3</v>
          </cell>
          <cell r="AQ65">
            <v>1.1469670887999848E-3</v>
          </cell>
          <cell r="AR65">
            <v>1.4752485651593622E-3</v>
          </cell>
          <cell r="AS65">
            <v>6.9262985410867214E-3</v>
          </cell>
          <cell r="AT65">
            <v>3.5846887900617477E-3</v>
          </cell>
          <cell r="AU65">
            <v>0</v>
          </cell>
          <cell r="AV65">
            <v>0</v>
          </cell>
          <cell r="AW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</row>
        <row r="72">
          <cell r="C72">
            <v>0.55725035083444019</v>
          </cell>
          <cell r="D72">
            <v>0.33130557561299578</v>
          </cell>
          <cell r="E72">
            <v>0.42621583892407516</v>
          </cell>
          <cell r="F72">
            <v>0.30020268789960131</v>
          </cell>
          <cell r="G72">
            <v>0</v>
          </cell>
          <cell r="H72">
            <v>3.792684946177903E-2</v>
          </cell>
          <cell r="I72">
            <v>7.608747127919642E-2</v>
          </cell>
          <cell r="J72">
            <v>4.320136639850302E-2</v>
          </cell>
          <cell r="K72">
            <v>0</v>
          </cell>
          <cell r="L72">
            <v>0</v>
          </cell>
          <cell r="M72">
            <v>0.51445973092191122</v>
          </cell>
          <cell r="N72">
            <v>0.65057917760828343</v>
          </cell>
          <cell r="O72">
            <v>0</v>
          </cell>
          <cell r="P72">
            <v>0</v>
          </cell>
          <cell r="Q72">
            <v>0.12920497073153187</v>
          </cell>
          <cell r="R72">
            <v>0.41947525933727026</v>
          </cell>
          <cell r="S72">
            <v>0.33524369701402285</v>
          </cell>
          <cell r="T72">
            <v>0.43464592102732635</v>
          </cell>
          <cell r="U72">
            <v>0.3823147550956294</v>
          </cell>
          <cell r="V72">
            <v>0.37772811820256963</v>
          </cell>
          <cell r="W72">
            <v>0.13313669255859281</v>
          </cell>
          <cell r="X72">
            <v>5.4200208065912005E-2</v>
          </cell>
          <cell r="Y72">
            <v>0.1452599232944542</v>
          </cell>
          <cell r="Z72">
            <v>0.2012330505898148</v>
          </cell>
          <cell r="AA72">
            <v>9.6804524451423624E-2</v>
          </cell>
          <cell r="AB72">
            <v>0</v>
          </cell>
          <cell r="AC72">
            <v>0</v>
          </cell>
          <cell r="AD72">
            <v>0</v>
          </cell>
          <cell r="AE72">
            <v>3.6184327634046269E-2</v>
          </cell>
          <cell r="AF72">
            <v>0</v>
          </cell>
          <cell r="AG72">
            <v>0</v>
          </cell>
          <cell r="AH72">
            <v>0</v>
          </cell>
          <cell r="AI72">
            <v>0.31076217689127139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0.24259024994955103</v>
          </cell>
          <cell r="AQ72">
            <v>0.32307626598646233</v>
          </cell>
          <cell r="AR72">
            <v>0.31504735085152419</v>
          </cell>
          <cell r="AS72">
            <v>0.42794715785704024</v>
          </cell>
          <cell r="AT72">
            <v>0.40712562219249793</v>
          </cell>
          <cell r="AU72">
            <v>0</v>
          </cell>
          <cell r="AV72">
            <v>0</v>
          </cell>
          <cell r="AW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8.3022331582293953E-6</v>
          </cell>
          <cell r="G73">
            <v>0</v>
          </cell>
          <cell r="H73">
            <v>1.9366852405540597E-7</v>
          </cell>
          <cell r="I73">
            <v>0</v>
          </cell>
          <cell r="J73">
            <v>1.9424079160736824E-7</v>
          </cell>
          <cell r="K73">
            <v>0</v>
          </cell>
          <cell r="L73">
            <v>0</v>
          </cell>
          <cell r="M73">
            <v>3.2271954503973436E-5</v>
          </cell>
          <cell r="N73">
            <v>2.3478363235097075E-5</v>
          </cell>
          <cell r="O73">
            <v>0</v>
          </cell>
          <cell r="P73">
            <v>0</v>
          </cell>
          <cell r="Q73">
            <v>5.1622623834798612E-6</v>
          </cell>
          <cell r="R73">
            <v>0</v>
          </cell>
          <cell r="S73">
            <v>1.7787783114547032E-4</v>
          </cell>
          <cell r="T73">
            <v>0</v>
          </cell>
          <cell r="U73">
            <v>0</v>
          </cell>
          <cell r="V73">
            <v>0</v>
          </cell>
          <cell r="W73">
            <v>7.0641672166639639E-5</v>
          </cell>
          <cell r="X73">
            <v>2.8756102263895188E-5</v>
          </cell>
          <cell r="Y73">
            <v>7.7072683144244891E-5</v>
          </cell>
          <cell r="Z73">
            <v>1.0677168054248295E-4</v>
          </cell>
          <cell r="AA73">
            <v>5.1361951242087823E-5</v>
          </cell>
          <cell r="AB73">
            <v>0</v>
          </cell>
          <cell r="AC73">
            <v>0</v>
          </cell>
          <cell r="AD73">
            <v>0</v>
          </cell>
          <cell r="AE73">
            <v>7.6696149658684987E-6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9.3674295191858883E-5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</row>
      </sheetData>
      <sheetData sheetId="2">
        <row r="3">
          <cell r="C3" t="str">
            <v>Advance Australian Shares Multi-Blend Fund - Retail Units</v>
          </cell>
          <cell r="D3" t="str">
            <v>Advance Australian Shares Multi-Blend Fund - Pooled</v>
          </cell>
          <cell r="E3" t="str">
            <v>Advance Australian Shares Multi-Blend Fund - Wholesale Units</v>
          </cell>
          <cell r="F3" t="str">
            <v>Advance Balanced Multi-Blend Fund - Wholesale Units</v>
          </cell>
          <cell r="G3" t="str">
            <v>Advance Cash Multi-Blend Fund</v>
          </cell>
          <cell r="H3" t="str">
            <v>Advance Defensive Multi-Blend Fund - Pooled</v>
          </cell>
          <cell r="I3" t="str">
            <v>Advance Defensive Multi-Blend Fund - Retail Units</v>
          </cell>
          <cell r="J3" t="str">
            <v>Advance Defensive Multi-Blend Fund - Wholesale Units</v>
          </cell>
          <cell r="K3" t="str">
            <v>Managed Portfolio Series Australian Fixed Interest Fund 1</v>
          </cell>
          <cell r="L3" t="str">
            <v>Mercer Indexed Australian Fixed Interest Fund</v>
          </cell>
          <cell r="M3" t="str">
            <v>Advance Growth Multi-Blend Fund - Wholesale Units</v>
          </cell>
          <cell r="N3" t="str">
            <v>Advance High Growth Multi-Blend Fund - Wholesale Units</v>
          </cell>
          <cell r="O3" t="str">
            <v>Advance International Shares Multi-Blend Fund - Pooled</v>
          </cell>
          <cell r="P3" t="str">
            <v>Advance International Shares Multi-Blend Fund - Wholesale Units</v>
          </cell>
          <cell r="Q3" t="str">
            <v>Advance Moderate Multi-Blend Fund - Wholesale Units</v>
          </cell>
          <cell r="R3" t="str">
            <v>Managed Portfolio Series Australian Shares Fund 1</v>
          </cell>
          <cell r="S3" t="str">
            <v>Mercer Indexed Australian Shares Fund</v>
          </cell>
          <cell r="T3" t="str">
            <v>Managed Portfolio Series Australian Shares Fund 4</v>
          </cell>
          <cell r="U3" t="str">
            <v>Managed Portfolio Series Australian Shares Fund 2</v>
          </cell>
          <cell r="V3" t="str">
            <v>Managed Portfolio Series Australian Shares Fund 3</v>
          </cell>
          <cell r="W3" t="str">
            <v>Mercer Indexed Balanced Fund</v>
          </cell>
          <cell r="X3" t="str">
            <v>Mercer Indexed Defensive Fund</v>
          </cell>
          <cell r="Y3" t="str">
            <v>Mercer Indexed Growth Fund</v>
          </cell>
          <cell r="Z3" t="str">
            <v>Mercer Indexed High Growth Fund</v>
          </cell>
          <cell r="AA3" t="str">
            <v>Mercer Indexed Moderate Fund</v>
          </cell>
          <cell r="AB3" t="str">
            <v>Managed Portfolio Series International Shares Fund 3</v>
          </cell>
          <cell r="AC3" t="str">
            <v>Managed Portfolio Series International Shares Fund 4</v>
          </cell>
          <cell r="AD3" t="str">
            <v>Managed Portfolio Series International Shares Fund 5</v>
          </cell>
          <cell r="AE3" t="str">
            <v>Mercer Multi-manager Conservative Fund - Wholesale Units</v>
          </cell>
          <cell r="AF3" t="str">
            <v>Mercer Multi-manager Conservative Fund - Retail Units</v>
          </cell>
          <cell r="AG3" t="str">
            <v>Mercer Indexed Australian Listed Property Fund</v>
          </cell>
          <cell r="AH3" t="str">
            <v>Advance Unlisted Infrastructure Fund</v>
          </cell>
          <cell r="AI3" t="str">
            <v>WSSP Australian Equities Trust</v>
          </cell>
          <cell r="AJ3" t="str">
            <v>WSSP International Equities Trust</v>
          </cell>
          <cell r="AK3" t="str">
            <v>Mercer Multi-manager International Shares Fund</v>
          </cell>
          <cell r="AL3" t="str">
            <v>Blackrock Money Market Fund - Notional Units</v>
          </cell>
          <cell r="AM3" t="str">
            <v>Challenger Term Deposit (Mandate) - Notional Units</v>
          </cell>
          <cell r="AN3" t="str">
            <v>Pendal Pure Cash Mandate</v>
          </cell>
          <cell r="AO3" t="str">
            <v>Pendal TD Mandate</v>
          </cell>
          <cell r="AP3" t="str">
            <v>MIF Australian Shares</v>
          </cell>
          <cell r="AQ3" t="str">
            <v>MIF Australian Shares Plus</v>
          </cell>
          <cell r="AR3" t="str">
            <v>Mercer Passive Australian Shares Fund</v>
          </cell>
          <cell r="AS3" t="str">
            <v>Mercer Australian Shares Plus Fund</v>
          </cell>
          <cell r="AT3" t="str">
            <v>Mercer Australian Shares Fund</v>
          </cell>
          <cell r="AU3" t="str">
            <v>Mercer Cash Fund - Cash Units</v>
          </cell>
          <cell r="AV3" t="str">
            <v>Mercer Cash Fund - Pure Cash</v>
          </cell>
          <cell r="AW3" t="str">
            <v>Mercer Cash Fund Term Deposit Units</v>
          </cell>
        </row>
        <row r="4">
          <cell r="C4">
            <v>45747</v>
          </cell>
          <cell r="D4">
            <v>45747</v>
          </cell>
          <cell r="E4">
            <v>45747</v>
          </cell>
          <cell r="F4">
            <v>45747</v>
          </cell>
          <cell r="G4">
            <v>45747</v>
          </cell>
          <cell r="H4">
            <v>45747</v>
          </cell>
          <cell r="I4">
            <v>45747</v>
          </cell>
          <cell r="J4">
            <v>45747</v>
          </cell>
          <cell r="K4">
            <v>45747</v>
          </cell>
          <cell r="L4">
            <v>45747</v>
          </cell>
          <cell r="M4">
            <v>45747</v>
          </cell>
          <cell r="N4">
            <v>45747</v>
          </cell>
          <cell r="O4">
            <v>45747</v>
          </cell>
          <cell r="P4">
            <v>45747</v>
          </cell>
          <cell r="Q4">
            <v>45747</v>
          </cell>
          <cell r="R4">
            <v>45747</v>
          </cell>
          <cell r="S4">
            <v>45747</v>
          </cell>
          <cell r="T4">
            <v>45747</v>
          </cell>
          <cell r="U4">
            <v>45747</v>
          </cell>
          <cell r="V4">
            <v>45747</v>
          </cell>
          <cell r="W4">
            <v>45747</v>
          </cell>
          <cell r="X4">
            <v>45747</v>
          </cell>
          <cell r="Y4">
            <v>45747</v>
          </cell>
          <cell r="Z4">
            <v>45747</v>
          </cell>
          <cell r="AA4">
            <v>45747</v>
          </cell>
          <cell r="AB4">
            <v>45747</v>
          </cell>
          <cell r="AC4">
            <v>45747</v>
          </cell>
          <cell r="AD4">
            <v>45747</v>
          </cell>
          <cell r="AE4">
            <v>45747</v>
          </cell>
          <cell r="AF4">
            <v>45747</v>
          </cell>
          <cell r="AG4">
            <v>45747</v>
          </cell>
          <cell r="AH4">
            <v>45747</v>
          </cell>
          <cell r="AI4">
            <v>45747</v>
          </cell>
          <cell r="AJ4">
            <v>45747</v>
          </cell>
          <cell r="AK4">
            <v>45747</v>
          </cell>
          <cell r="AL4">
            <v>45747</v>
          </cell>
          <cell r="AM4">
            <v>45747</v>
          </cell>
          <cell r="AN4">
            <v>45747</v>
          </cell>
          <cell r="AO4">
            <v>45747</v>
          </cell>
          <cell r="AP4">
            <v>45747</v>
          </cell>
          <cell r="AQ4">
            <v>45747</v>
          </cell>
          <cell r="AR4">
            <v>45747</v>
          </cell>
          <cell r="AS4">
            <v>45747</v>
          </cell>
          <cell r="AT4">
            <v>45747</v>
          </cell>
          <cell r="AU4">
            <v>45747</v>
          </cell>
          <cell r="AV4">
            <v>45747</v>
          </cell>
          <cell r="AW4">
            <v>45747</v>
          </cell>
        </row>
      </sheetData>
      <sheetData sheetId="3"/>
      <sheetData sheetId="4">
        <row r="1">
          <cell r="A1" t="str">
            <v>Registry Code</v>
          </cell>
          <cell r="B1" t="str">
            <v>APIR</v>
          </cell>
        </row>
        <row r="2">
          <cell r="A2" t="str">
            <v>WMMFLP</v>
          </cell>
          <cell r="B2" t="str">
            <v>MIN0029AU</v>
          </cell>
        </row>
        <row r="3">
          <cell r="A3" t="str">
            <v>WMMFAL</v>
          </cell>
          <cell r="B3" t="str">
            <v>MIN0026AU</v>
          </cell>
        </row>
        <row r="4">
          <cell r="A4" t="str">
            <v>WMMFA2</v>
          </cell>
          <cell r="B4" t="str">
            <v>Not on Platform</v>
          </cell>
        </row>
        <row r="5">
          <cell r="A5" t="str">
            <v>WMMFAS</v>
          </cell>
          <cell r="B5" t="str">
            <v>MIN0006AU</v>
          </cell>
        </row>
        <row r="6">
          <cell r="A6" t="str">
            <v>WMMFAC</v>
          </cell>
          <cell r="B6" t="str">
            <v>MIN0007AU</v>
          </cell>
        </row>
        <row r="7">
          <cell r="A7" t="str">
            <v>WMMFAP</v>
          </cell>
          <cell r="B7" t="str">
            <v>MIN0020AU</v>
          </cell>
        </row>
        <row r="8">
          <cell r="A8" t="str">
            <v>WMMFCP</v>
          </cell>
          <cell r="B8" t="str">
            <v>MIN0008AU</v>
          </cell>
        </row>
        <row r="9">
          <cell r="A9" t="str">
            <v>WMMFPC</v>
          </cell>
          <cell r="B9" t="str">
            <v>MIN0008AU</v>
          </cell>
        </row>
        <row r="10">
          <cell r="A10" t="str">
            <v>WMMFTD</v>
          </cell>
          <cell r="B10" t="str">
            <v>MIN0046AU</v>
          </cell>
        </row>
        <row r="11">
          <cell r="A11" t="str">
            <v>WMMFCS</v>
          </cell>
          <cell r="B11" t="str">
            <v>MIN0009AU</v>
          </cell>
        </row>
        <row r="12">
          <cell r="A12" t="str">
            <v>WMFCS2</v>
          </cell>
          <cell r="B12" t="str">
            <v>NCL1621AU</v>
          </cell>
        </row>
        <row r="13">
          <cell r="A13" t="str">
            <v>WMMFDF</v>
          </cell>
          <cell r="B13" t="str">
            <v>MIN0010AU</v>
          </cell>
        </row>
        <row r="14">
          <cell r="A14" t="str">
            <v>WMMFFI</v>
          </cell>
          <cell r="B14" t="str">
            <v>MIN0011AU</v>
          </cell>
        </row>
        <row r="15">
          <cell r="A15" t="str">
            <v>WMMFDG</v>
          </cell>
          <cell r="B15" t="str">
            <v>MIN0013AU</v>
          </cell>
        </row>
        <row r="16">
          <cell r="A16" t="str">
            <v>WMFDG2</v>
          </cell>
          <cell r="B16" t="str">
            <v>NCL4407AU</v>
          </cell>
        </row>
        <row r="17">
          <cell r="A17" t="str">
            <v>WMMFDP</v>
          </cell>
          <cell r="B17" t="str">
            <v>MIN0095AU</v>
          </cell>
        </row>
        <row r="18">
          <cell r="A18" t="str">
            <v>WMMFDS</v>
          </cell>
          <cell r="B18" t="str">
            <v>MIN0019AU</v>
          </cell>
        </row>
        <row r="19">
          <cell r="A19" t="str">
            <v>WMMFEM</v>
          </cell>
          <cell r="B19" t="str">
            <v>MIN0037AU</v>
          </cell>
        </row>
        <row r="20">
          <cell r="A20" t="str">
            <v>WMMFFF</v>
          </cell>
          <cell r="B20" t="str">
            <v>MIN0014AU</v>
          </cell>
        </row>
        <row r="21">
          <cell r="A21" t="str">
            <v>WMMFF2</v>
          </cell>
          <cell r="B21" t="str">
            <v>NCL4286AU</v>
          </cell>
        </row>
        <row r="22">
          <cell r="A22" t="str">
            <v>WMMFGP</v>
          </cell>
          <cell r="B22" t="str">
            <v>MIN0021AU</v>
          </cell>
        </row>
        <row r="23">
          <cell r="A23" t="str">
            <v>WMMFHG</v>
          </cell>
          <cell r="B23" t="str">
            <v>MIN0012AU</v>
          </cell>
        </row>
        <row r="24">
          <cell r="A24" t="str">
            <v>WMMFHP</v>
          </cell>
          <cell r="B24" t="str">
            <v>MIN0022AU</v>
          </cell>
        </row>
        <row r="25">
          <cell r="A25" t="str">
            <v>WMMFHS</v>
          </cell>
          <cell r="B25" t="str">
            <v>MIN0081AU</v>
          </cell>
        </row>
        <row r="26">
          <cell r="A26" t="str">
            <v>WMMFIP</v>
          </cell>
          <cell r="B26" t="str">
            <v>MIN0027AU</v>
          </cell>
        </row>
        <row r="27">
          <cell r="A27" t="str">
            <v>WMMFOI</v>
          </cell>
          <cell r="B27" t="str">
            <v>MIN0028AU</v>
          </cell>
        </row>
        <row r="28">
          <cell r="A28" t="str">
            <v>WMMFOL</v>
          </cell>
          <cell r="B28" t="str">
            <v>MIN0023AU</v>
          </cell>
        </row>
        <row r="29">
          <cell r="A29" t="str">
            <v>WMMFOS</v>
          </cell>
          <cell r="B29" t="str">
            <v>MIN0015AU</v>
          </cell>
        </row>
        <row r="30">
          <cell r="A30" t="str">
            <v>WMMFOC</v>
          </cell>
          <cell r="B30" t="str">
            <v>MIN0017AU</v>
          </cell>
        </row>
        <row r="31">
          <cell r="A31" t="str">
            <v>WMMFOH</v>
          </cell>
          <cell r="B31" t="str">
            <v>MIN0016AU</v>
          </cell>
        </row>
        <row r="32">
          <cell r="A32" t="str">
            <v>WMMFOP</v>
          </cell>
          <cell r="B32" t="str">
            <v>MIN0024AU</v>
          </cell>
        </row>
        <row r="33">
          <cell r="A33" t="str">
            <v>WMMFPT</v>
          </cell>
          <cell r="B33" t="str">
            <v>MIN0018AU</v>
          </cell>
        </row>
        <row r="34">
          <cell r="A34" t="str">
            <v>WMMFSP</v>
          </cell>
          <cell r="B34" t="str">
            <v>MIN0025AU</v>
          </cell>
        </row>
        <row r="35">
          <cell r="A35" t="str">
            <v>WMMAIB</v>
          </cell>
          <cell r="B35" t="str">
            <v>MIN0031AU</v>
          </cell>
        </row>
        <row r="36">
          <cell r="A36" t="str">
            <v>WMMGCF</v>
          </cell>
          <cell r="B36" t="str">
            <v>MIN0032AU</v>
          </cell>
        </row>
        <row r="37">
          <cell r="A37" t="str">
            <v>WMMGIB</v>
          </cell>
          <cell r="B37" t="str">
            <v>MIN0035AU</v>
          </cell>
        </row>
        <row r="38">
          <cell r="A38" t="str">
            <v>WMMLIF</v>
          </cell>
          <cell r="B38" t="str">
            <v>MIN0033AU</v>
          </cell>
        </row>
        <row r="39">
          <cell r="A39" t="str">
            <v>WMMNRF</v>
          </cell>
          <cell r="B39" t="str">
            <v>MIN0034AU</v>
          </cell>
        </row>
        <row r="40">
          <cell r="A40" t="str">
            <v>WMMUIF</v>
          </cell>
          <cell r="B40" t="str">
            <v>MIN0036AU</v>
          </cell>
        </row>
        <row r="41">
          <cell r="A41" t="str">
            <v>WMMFSR</v>
          </cell>
          <cell r="B41" t="str">
            <v>MIN0045AU</v>
          </cell>
        </row>
        <row r="42">
          <cell r="A42" t="str">
            <v>WMMFLV</v>
          </cell>
          <cell r="B42" t="str">
            <v>MIN0083AU</v>
          </cell>
        </row>
        <row r="43">
          <cell r="A43" t="str">
            <v>WMMFED</v>
          </cell>
          <cell r="B43" t="str">
            <v>MIN0082AU</v>
          </cell>
        </row>
        <row r="44">
          <cell r="A44" t="str">
            <v>WMIDST</v>
          </cell>
          <cell r="B44" t="str">
            <v>NCL0002AU</v>
          </cell>
        </row>
        <row r="45">
          <cell r="A45" t="str">
            <v>WMOSS8</v>
          </cell>
          <cell r="B45" t="str">
            <v>NCL0006AU</v>
          </cell>
        </row>
        <row r="46">
          <cell r="A46" t="str">
            <v>WMOSV3</v>
          </cell>
          <cell r="B46" t="str">
            <v>NCL0004AU</v>
          </cell>
        </row>
        <row r="47">
          <cell r="A47" t="str">
            <v>WMMGI2</v>
          </cell>
          <cell r="B47" t="str">
            <v>NCL0012AU</v>
          </cell>
        </row>
        <row r="48">
          <cell r="A48" t="str">
            <v>WMFGP2</v>
          </cell>
          <cell r="B48" t="str">
            <v>NCL0010AU</v>
          </cell>
        </row>
        <row r="49">
          <cell r="A49" t="str">
            <v>WMFEM2</v>
          </cell>
          <cell r="B49" t="str">
            <v>NCL0008AU</v>
          </cell>
        </row>
        <row r="50">
          <cell r="A50" t="str">
            <v>WMMFTE</v>
          </cell>
          <cell r="B50" t="str">
            <v>MIN0087AU</v>
          </cell>
        </row>
        <row r="51">
          <cell r="A51" t="str">
            <v>WMMF48</v>
          </cell>
          <cell r="B51" t="str">
            <v>MIN0106AU</v>
          </cell>
        </row>
        <row r="52">
          <cell r="A52" t="str">
            <v>WMMF53</v>
          </cell>
          <cell r="B52" t="str">
            <v>MIN0107AU</v>
          </cell>
        </row>
        <row r="53">
          <cell r="A53" t="str">
            <v>WMMF58</v>
          </cell>
          <cell r="B53" t="str">
            <v>MIN0108AU</v>
          </cell>
        </row>
        <row r="54">
          <cell r="A54" t="str">
            <v>WMMF63</v>
          </cell>
          <cell r="B54" t="str">
            <v>MIN0109AU</v>
          </cell>
        </row>
        <row r="55">
          <cell r="A55" t="str">
            <v>WMMF68</v>
          </cell>
          <cell r="B55" t="str">
            <v>MIN0110AU</v>
          </cell>
        </row>
        <row r="56">
          <cell r="A56" t="str">
            <v>WMMF73</v>
          </cell>
          <cell r="B56" t="str">
            <v>MIN0111AU</v>
          </cell>
        </row>
        <row r="57">
          <cell r="A57" t="str">
            <v>WMMF78</v>
          </cell>
          <cell r="B57" t="str">
            <v>MIN0112AU</v>
          </cell>
        </row>
        <row r="58">
          <cell r="A58" t="str">
            <v>WMMF83</v>
          </cell>
          <cell r="B58" t="str">
            <v>MIN0113AU</v>
          </cell>
        </row>
        <row r="59">
          <cell r="A59" t="str">
            <v>WMMF88</v>
          </cell>
          <cell r="B59" t="str">
            <v>MIN0114AU</v>
          </cell>
        </row>
        <row r="60">
          <cell r="A60" t="str">
            <v>WMMF93</v>
          </cell>
          <cell r="B60" t="str">
            <v>MIN0115AU</v>
          </cell>
        </row>
        <row r="61">
          <cell r="A61" t="str">
            <v>WMMFAR</v>
          </cell>
          <cell r="B61" t="str">
            <v>NCL0015AU</v>
          </cell>
        </row>
        <row r="62">
          <cell r="A62" t="str">
            <v>WMMFPD</v>
          </cell>
          <cell r="B62" t="str">
            <v>NCL9436AU</v>
          </cell>
        </row>
        <row r="63">
          <cell r="A63" t="str">
            <v>WMMFHY</v>
          </cell>
          <cell r="B63" t="str">
            <v>NCL1301AU</v>
          </cell>
        </row>
        <row r="64">
          <cell r="A64" t="str">
            <v>WMMFEL</v>
          </cell>
          <cell r="B64" t="str">
            <v>NCL0013AU</v>
          </cell>
        </row>
        <row r="65">
          <cell r="A65" t="str">
            <v>WMMFC5</v>
          </cell>
          <cell r="B65" t="str">
            <v>MIN0089AU</v>
          </cell>
        </row>
        <row r="66">
          <cell r="A66" t="str">
            <v>WMMFD2</v>
          </cell>
          <cell r="B66" t="str">
            <v>MIN0090AU</v>
          </cell>
        </row>
        <row r="67">
          <cell r="A67" t="str">
            <v>WMMFG2</v>
          </cell>
          <cell r="B67" t="str">
            <v>MIN0091AU</v>
          </cell>
        </row>
        <row r="68">
          <cell r="A68" t="str">
            <v>WMMFM2</v>
          </cell>
          <cell r="B68" t="str">
            <v>MIN0093AU</v>
          </cell>
        </row>
        <row r="69">
          <cell r="A69" t="str">
            <v>WMMFH2</v>
          </cell>
          <cell r="B69" t="str">
            <v>MIN0092AU</v>
          </cell>
        </row>
        <row r="70">
          <cell r="A70" t="str">
            <v>WMMFCB</v>
          </cell>
          <cell r="B70" t="str">
            <v>Unregistered</v>
          </cell>
        </row>
        <row r="71">
          <cell r="A71" t="str">
            <v>WMMFFB</v>
          </cell>
          <cell r="B71" t="str">
            <v>Unregistered</v>
          </cell>
        </row>
        <row r="72">
          <cell r="A72" t="str">
            <v>WMMFGB</v>
          </cell>
          <cell r="B72" t="str">
            <v>Unregistered</v>
          </cell>
        </row>
        <row r="73">
          <cell r="A73" t="str">
            <v>WMMFHB</v>
          </cell>
          <cell r="B73" t="str">
            <v>Unregistered</v>
          </cell>
        </row>
        <row r="74">
          <cell r="A74" t="str">
            <v>WMMFMC</v>
          </cell>
          <cell r="B74" t="str">
            <v>Unregistered</v>
          </cell>
        </row>
        <row r="75">
          <cell r="A75" t="str">
            <v>WMMFLI</v>
          </cell>
          <cell r="B75" t="str">
            <v>MIN0117AU</v>
          </cell>
        </row>
        <row r="76">
          <cell r="A76" t="str">
            <v>WMFLI2</v>
          </cell>
          <cell r="B76" t="str">
            <v>Unregistered</v>
          </cell>
        </row>
        <row r="77">
          <cell r="A77" t="str">
            <v>WML17M</v>
          </cell>
          <cell r="B77" t="str">
            <v>NCL5493AU</v>
          </cell>
        </row>
        <row r="78">
          <cell r="A78" t="str">
            <v>WML17F</v>
          </cell>
          <cell r="B78" t="str">
            <v>NCL1977AU</v>
          </cell>
        </row>
        <row r="79">
          <cell r="A79" t="str">
            <v>WML18M</v>
          </cell>
          <cell r="B79" t="str">
            <v>NCL2680AU</v>
          </cell>
        </row>
        <row r="80">
          <cell r="A80" t="str">
            <v>WML18F</v>
          </cell>
          <cell r="B80" t="str">
            <v>NCL0577AU</v>
          </cell>
        </row>
        <row r="81">
          <cell r="A81" t="str">
            <v>WML19M</v>
          </cell>
          <cell r="B81" t="str">
            <v>NCL3806AU</v>
          </cell>
        </row>
        <row r="82">
          <cell r="A82" t="str">
            <v>WML19F</v>
          </cell>
          <cell r="B82" t="str">
            <v>NCL4435AU</v>
          </cell>
        </row>
        <row r="83">
          <cell r="A83" t="str">
            <v>WMMFDI</v>
          </cell>
          <cell r="B83" t="str">
            <v>Unregistered</v>
          </cell>
        </row>
        <row r="84">
          <cell r="A84" t="str">
            <v>WMMFWA</v>
          </cell>
          <cell r="B84" t="str">
            <v>Unregistered</v>
          </cell>
        </row>
        <row r="85">
          <cell r="A85" t="e">
            <v>#REF!</v>
          </cell>
          <cell r="B85" t="str">
            <v>Unregistered</v>
          </cell>
        </row>
        <row r="86">
          <cell r="A86" t="str">
            <v>WMMSRG</v>
          </cell>
          <cell r="B86" t="str">
            <v>NCL4039AU</v>
          </cell>
        </row>
        <row r="87">
          <cell r="A87" t="str">
            <v>WMMSRH</v>
          </cell>
          <cell r="B87" t="str">
            <v>NCL4057AU</v>
          </cell>
        </row>
        <row r="88">
          <cell r="A88" t="str">
            <v>WMMARP</v>
          </cell>
          <cell r="B88" t="str">
            <v>Unregistered</v>
          </cell>
        </row>
        <row r="89">
          <cell r="A89" t="str">
            <v>WMCFSP</v>
          </cell>
          <cell r="B89" t="str">
            <v>Unregistered</v>
          </cell>
        </row>
        <row r="90">
          <cell r="A90" t="str">
            <v>WMMFAI</v>
          </cell>
          <cell r="B90" t="str">
            <v>MIN0030AU</v>
          </cell>
        </row>
        <row r="91">
          <cell r="A91" t="str">
            <v>WMMPAI</v>
          </cell>
          <cell r="B91" t="str">
            <v>Unregistered</v>
          </cell>
        </row>
        <row r="92">
          <cell r="A92" t="str">
            <v>WMAPH2</v>
          </cell>
          <cell r="B92" t="str">
            <v>Unregistered</v>
          </cell>
        </row>
        <row r="93">
          <cell r="A93" t="str">
            <v>WMMSTB</v>
          </cell>
          <cell r="B93" t="str">
            <v>NCL5897AU</v>
          </cell>
        </row>
        <row r="94">
          <cell r="A94" t="str">
            <v>WMMPSI</v>
          </cell>
          <cell r="B94" t="str">
            <v>NCL2857AU</v>
          </cell>
        </row>
        <row r="95">
          <cell r="A95" t="str">
            <v>WMSPIS</v>
          </cell>
          <cell r="B95" t="str">
            <v>Unregistered</v>
          </cell>
        </row>
        <row r="96">
          <cell r="A96" t="str">
            <v>WMTSA1</v>
          </cell>
          <cell r="B96" t="str">
            <v>Unregistered</v>
          </cell>
        </row>
        <row r="97">
          <cell r="A97" t="str">
            <v>WMTSA2</v>
          </cell>
          <cell r="B97" t="str">
            <v>Unregistered</v>
          </cell>
        </row>
        <row r="98">
          <cell r="A98" t="str">
            <v>WMGCSP</v>
          </cell>
          <cell r="B98" t="str">
            <v>NCL3325AU</v>
          </cell>
        </row>
        <row r="99">
          <cell r="A99" t="str">
            <v>WMSGS1</v>
          </cell>
          <cell r="B99" t="str">
            <v>Unregistered</v>
          </cell>
        </row>
        <row r="100">
          <cell r="A100" t="str">
            <v>WMMGDP</v>
          </cell>
          <cell r="B100" t="str">
            <v>Unregistered</v>
          </cell>
        </row>
        <row r="101">
          <cell r="A101" t="str">
            <v>BTAHGR</v>
          </cell>
          <cell r="B101" t="str">
            <v>ADV0086AU</v>
          </cell>
        </row>
        <row r="102">
          <cell r="A102" t="str">
            <v>BTAHGW</v>
          </cell>
          <cell r="B102" t="str">
            <v>ADV0087AU</v>
          </cell>
        </row>
        <row r="103">
          <cell r="A103" t="str">
            <v>BTAHGP</v>
          </cell>
          <cell r="B103" t="str">
            <v>Notional Only</v>
          </cell>
        </row>
        <row r="104">
          <cell r="A104" t="str">
            <v>BTAGRR</v>
          </cell>
          <cell r="B104" t="str">
            <v>ADV0024AU</v>
          </cell>
        </row>
        <row r="105">
          <cell r="A105" t="str">
            <v>BTAGRW</v>
          </cell>
          <cell r="B105" t="str">
            <v>ADV0085AU</v>
          </cell>
        </row>
        <row r="106">
          <cell r="A106" t="str">
            <v>BTAGRP</v>
          </cell>
          <cell r="B106" t="str">
            <v>Notional Only</v>
          </cell>
        </row>
        <row r="107">
          <cell r="A107" t="str">
            <v>BTABAR</v>
          </cell>
          <cell r="B107" t="str">
            <v>ADV0023AU</v>
          </cell>
        </row>
        <row r="108">
          <cell r="A108" t="str">
            <v>BTABAW</v>
          </cell>
          <cell r="B108" t="str">
            <v>ADV0050AU</v>
          </cell>
        </row>
        <row r="109">
          <cell r="A109" t="str">
            <v>BTABAP</v>
          </cell>
          <cell r="B109" t="str">
            <v>Notional Only</v>
          </cell>
        </row>
        <row r="110">
          <cell r="A110" t="str">
            <v>BTADER</v>
          </cell>
          <cell r="B110" t="str">
            <v>ADV0022AU</v>
          </cell>
        </row>
        <row r="111">
          <cell r="A111" t="str">
            <v>BTADEW</v>
          </cell>
          <cell r="B111" t="str">
            <v>ADV0049AU</v>
          </cell>
        </row>
        <row r="112">
          <cell r="A112" t="str">
            <v>BTADEP</v>
          </cell>
          <cell r="B112" t="str">
            <v>Notional Only</v>
          </cell>
        </row>
        <row r="113">
          <cell r="A113" t="str">
            <v>BTAMOR</v>
          </cell>
          <cell r="B113" t="str">
            <v>ADV0090AU</v>
          </cell>
        </row>
        <row r="114">
          <cell r="A114" t="str">
            <v>BTAMOW</v>
          </cell>
          <cell r="B114" t="str">
            <v>ADV0091AU</v>
          </cell>
        </row>
        <row r="115">
          <cell r="A115" t="str">
            <v>BTAMOP</v>
          </cell>
          <cell r="B115" t="str">
            <v>Notional Only</v>
          </cell>
        </row>
        <row r="116">
          <cell r="A116" t="str">
            <v>BTAARU</v>
          </cell>
          <cell r="B116" t="str">
            <v>ADV0025AU</v>
          </cell>
        </row>
        <row r="117">
          <cell r="A117" t="str">
            <v>BTAAWS</v>
          </cell>
          <cell r="B117" t="str">
            <v>ADV0045AU</v>
          </cell>
        </row>
        <row r="118">
          <cell r="A118" t="str">
            <v>BTAASM</v>
          </cell>
          <cell r="B118" t="str">
            <v>Notional Only</v>
          </cell>
        </row>
        <row r="119">
          <cell r="A119" t="str">
            <v>BTAISH</v>
          </cell>
          <cell r="B119" t="str">
            <v>ADV0028AU</v>
          </cell>
        </row>
        <row r="120">
          <cell r="A120" t="str">
            <v>BTAIWS</v>
          </cell>
          <cell r="B120" t="str">
            <v>ADV0053AU</v>
          </cell>
        </row>
        <row r="121">
          <cell r="A121" t="str">
            <v>BTAISM</v>
          </cell>
          <cell r="B121" t="str">
            <v>Notional Only</v>
          </cell>
        </row>
        <row r="122">
          <cell r="A122" t="str">
            <v>BTAEMF</v>
          </cell>
          <cell r="B122" t="str">
            <v>Unregistered</v>
          </cell>
        </row>
        <row r="123">
          <cell r="A123" t="str">
            <v>BTAPRU</v>
          </cell>
          <cell r="B123" t="str">
            <v>ADV0094AU</v>
          </cell>
        </row>
        <row r="124">
          <cell r="A124" t="str">
            <v>BTAPWS</v>
          </cell>
          <cell r="B124" t="str">
            <v>ADV0095AU</v>
          </cell>
        </row>
        <row r="125">
          <cell r="A125" t="str">
            <v>BTAPRS</v>
          </cell>
          <cell r="B125" t="str">
            <v>Notional Only</v>
          </cell>
        </row>
        <row r="126">
          <cell r="A126" t="str">
            <v>BTAFRU</v>
          </cell>
          <cell r="B126" t="str">
            <v>ADV0029AU</v>
          </cell>
        </row>
        <row r="127">
          <cell r="A127" t="str">
            <v>BTAFWS</v>
          </cell>
          <cell r="B127" t="str">
            <v>ADV0084AU</v>
          </cell>
        </row>
        <row r="128">
          <cell r="A128" t="str">
            <v>BTAFIN</v>
          </cell>
          <cell r="B128" t="str">
            <v>Notional Only</v>
          </cell>
        </row>
        <row r="129">
          <cell r="A129" t="str">
            <v>BTFIRU</v>
          </cell>
          <cell r="B129" t="str">
            <v>ADV0088AU</v>
          </cell>
        </row>
        <row r="130">
          <cell r="A130" t="str">
            <v>BTFIWS</v>
          </cell>
          <cell r="B130" t="str">
            <v>ADV0067AU</v>
          </cell>
        </row>
        <row r="131">
          <cell r="A131" t="str">
            <v>BTFIIF</v>
          </cell>
          <cell r="B131" t="str">
            <v>Notional Only</v>
          </cell>
        </row>
        <row r="132">
          <cell r="A132" t="str">
            <v>BTADYM</v>
          </cell>
          <cell r="B132" t="str">
            <v>ADV0173AU</v>
          </cell>
        </row>
        <row r="133">
          <cell r="A133" t="str">
            <v>BTADCA</v>
          </cell>
          <cell r="B133" t="str">
            <v>ADV0069AU</v>
          </cell>
        </row>
        <row r="134">
          <cell r="A134" t="str">
            <v>BTGUPR</v>
          </cell>
          <cell r="B134" t="str">
            <v>Unregistered</v>
          </cell>
        </row>
        <row r="135">
          <cell r="A135" t="str">
            <v>BTMMCR</v>
          </cell>
          <cell r="B135" t="str">
            <v>BTA0078AU</v>
          </cell>
        </row>
        <row r="136">
          <cell r="A136" t="str">
            <v>BTMMCO</v>
          </cell>
          <cell r="B136" t="str">
            <v>BTA0222AU</v>
          </cell>
        </row>
        <row r="137">
          <cell r="A137" t="str">
            <v>BTMMBR</v>
          </cell>
          <cell r="B137" t="str">
            <v>BTA0077AU</v>
          </cell>
        </row>
        <row r="138">
          <cell r="A138" t="str">
            <v>BTMMBA</v>
          </cell>
          <cell r="B138" t="str">
            <v>BTA0221AU</v>
          </cell>
        </row>
        <row r="139">
          <cell r="A139" t="str">
            <v>BTMMGU</v>
          </cell>
          <cell r="B139" t="str">
            <v>BTA0080AU</v>
          </cell>
        </row>
        <row r="140">
          <cell r="A140" t="str">
            <v>BTMMGR</v>
          </cell>
          <cell r="B140" t="str">
            <v>BTA0223AU</v>
          </cell>
        </row>
        <row r="141">
          <cell r="A141" t="str">
            <v>BTMMHR</v>
          </cell>
          <cell r="B141" t="str">
            <v>BTA0079AU</v>
          </cell>
        </row>
        <row r="142">
          <cell r="A142" t="str">
            <v>BTMMHG</v>
          </cell>
          <cell r="B142" t="str">
            <v>BTA0246AU</v>
          </cell>
        </row>
        <row r="143">
          <cell r="A143" t="str">
            <v>BTMMMO</v>
          </cell>
          <cell r="B143" t="str">
            <v>BTA9159AU</v>
          </cell>
        </row>
        <row r="144">
          <cell r="A144" t="str">
            <v>BTDALT</v>
          </cell>
          <cell r="B144" t="str">
            <v>Unregistered</v>
          </cell>
        </row>
        <row r="145">
          <cell r="A145" t="str">
            <v>BTGEMK</v>
          </cell>
          <cell r="B145" t="str">
            <v>Unregistered</v>
          </cell>
        </row>
        <row r="146">
          <cell r="A146" t="str">
            <v>BTUNIN</v>
          </cell>
          <cell r="B146" t="str">
            <v>Unregistered</v>
          </cell>
        </row>
        <row r="147">
          <cell r="A147" t="str">
            <v>BTPDEF</v>
          </cell>
          <cell r="B147" t="str">
            <v>Unregistered</v>
          </cell>
        </row>
        <row r="148">
          <cell r="A148" t="str">
            <v>BTWAET</v>
          </cell>
          <cell r="B148" t="str">
            <v>Unregistered</v>
          </cell>
        </row>
        <row r="149">
          <cell r="A149" t="str">
            <v>BTWINS</v>
          </cell>
          <cell r="B149" t="str">
            <v>Unregistered</v>
          </cell>
        </row>
        <row r="150">
          <cell r="A150" t="str">
            <v>BTWPIN</v>
          </cell>
          <cell r="B150" t="str">
            <v>Unregistered</v>
          </cell>
        </row>
        <row r="151">
          <cell r="A151" t="str">
            <v>BTINBA</v>
          </cell>
          <cell r="B151" t="str">
            <v>WFS0590AU</v>
          </cell>
        </row>
        <row r="152">
          <cell r="A152" t="str">
            <v>BTINDE</v>
          </cell>
          <cell r="B152" t="str">
            <v>WFS0588AU</v>
          </cell>
        </row>
        <row r="153">
          <cell r="A153" t="str">
            <v>BTINGR</v>
          </cell>
          <cell r="B153" t="str">
            <v>WFS0591AU</v>
          </cell>
        </row>
        <row r="154">
          <cell r="A154" t="str">
            <v>BTINHG</v>
          </cell>
          <cell r="B154" t="str">
            <v>WFS0592AU</v>
          </cell>
        </row>
        <row r="155">
          <cell r="A155" t="str">
            <v>BTINMO</v>
          </cell>
          <cell r="B155" t="str">
            <v>WFS0589AU</v>
          </cell>
        </row>
        <row r="156">
          <cell r="A156" t="str">
            <v>BTASIF</v>
          </cell>
          <cell r="B156" t="str">
            <v>ADV0062AU</v>
          </cell>
        </row>
        <row r="157">
          <cell r="A157" t="str">
            <v>BTISIF</v>
          </cell>
          <cell r="B157" t="str">
            <v>ADV0056AU</v>
          </cell>
        </row>
        <row r="158">
          <cell r="A158" t="str">
            <v>BTPRIF</v>
          </cell>
          <cell r="B158" t="str">
            <v>ADV0060AU</v>
          </cell>
        </row>
        <row r="159">
          <cell r="A159" t="str">
            <v>BTAFIF</v>
          </cell>
          <cell r="B159" t="str">
            <v>ADV0064AU</v>
          </cell>
        </row>
        <row r="160">
          <cell r="A160" t="str">
            <v>BTIFIF</v>
          </cell>
          <cell r="B160" t="str">
            <v>ADV0058AU</v>
          </cell>
        </row>
        <row r="161">
          <cell r="A161" t="str">
            <v>BTALTF</v>
          </cell>
          <cell r="B161" t="str">
            <v>WFS4244AU</v>
          </cell>
        </row>
        <row r="162">
          <cell r="A162" t="str">
            <v>BTAFAP</v>
          </cell>
          <cell r="B162" t="str">
            <v>WFS4874AU</v>
          </cell>
        </row>
        <row r="163">
          <cell r="A163" t="str">
            <v>BTAFPE</v>
          </cell>
          <cell r="B163" t="str">
            <v>WFS2393AU</v>
          </cell>
        </row>
        <row r="164">
          <cell r="A164" t="str">
            <v>BTAFJH</v>
          </cell>
          <cell r="B164" t="str">
            <v>WFS1859AU</v>
          </cell>
        </row>
        <row r="165">
          <cell r="A165" t="str">
            <v>BTASFY</v>
          </cell>
          <cell r="B165" t="str">
            <v>WFS5839AU</v>
          </cell>
        </row>
        <row r="166">
          <cell r="A166" t="str">
            <v>BTASRX</v>
          </cell>
          <cell r="B166" t="str">
            <v>WFS2157AU</v>
          </cell>
        </row>
        <row r="167">
          <cell r="A167" t="str">
            <v>BTASSO</v>
          </cell>
          <cell r="B167" t="str">
            <v>WFS4487AU</v>
          </cell>
        </row>
        <row r="168">
          <cell r="A168" t="str">
            <v>BTASPS</v>
          </cell>
          <cell r="B168" t="str">
            <v>WFS8899AU</v>
          </cell>
        </row>
        <row r="169">
          <cell r="A169" t="str">
            <v>BTIFPO</v>
          </cell>
          <cell r="B169" t="str">
            <v>WFS3742AU</v>
          </cell>
        </row>
        <row r="170">
          <cell r="A170" t="str">
            <v>BTIFWC</v>
          </cell>
          <cell r="B170" t="str">
            <v>WFS9233AU</v>
          </cell>
        </row>
        <row r="171">
          <cell r="A171" t="str">
            <v>BTIFWE</v>
          </cell>
          <cell r="B171" t="str">
            <v>WFS2912AU</v>
          </cell>
        </row>
        <row r="172">
          <cell r="A172" t="str">
            <v>BTIPPL</v>
          </cell>
          <cell r="B172" t="str">
            <v>WFS8263AU</v>
          </cell>
        </row>
        <row r="173">
          <cell r="A173" t="str">
            <v>BTISAA</v>
          </cell>
          <cell r="B173" t="str">
            <v>WFS6354AU</v>
          </cell>
        </row>
        <row r="174">
          <cell r="A174" t="str">
            <v>BTISNB</v>
          </cell>
          <cell r="B174" t="str">
            <v>WFS4021AU</v>
          </cell>
        </row>
        <row r="175">
          <cell r="A175" t="str">
            <v>BTISGP</v>
          </cell>
          <cell r="B175" t="str">
            <v>WFS2234AU</v>
          </cell>
        </row>
        <row r="176">
          <cell r="A176" t="str">
            <v>BTISTE</v>
          </cell>
          <cell r="B176" t="str">
            <v>WFS1338AU</v>
          </cell>
        </row>
        <row r="177">
          <cell r="A177" t="str">
            <v>BTISWN</v>
          </cell>
          <cell r="B177" t="str">
            <v>WFS5913AU</v>
          </cell>
        </row>
        <row r="178">
          <cell r="A178" t="str">
            <v>BTLS40</v>
          </cell>
          <cell r="B178" t="str">
            <v>BTA0452AU</v>
          </cell>
        </row>
        <row r="179">
          <cell r="A179" t="str">
            <v>BTLS50</v>
          </cell>
          <cell r="B179" t="str">
            <v>BTA0453AU</v>
          </cell>
        </row>
        <row r="180">
          <cell r="A180" t="str">
            <v>BTLS60</v>
          </cell>
          <cell r="B180" t="str">
            <v>BTA0454AU</v>
          </cell>
        </row>
        <row r="181">
          <cell r="A181" t="str">
            <v>BTLS70</v>
          </cell>
          <cell r="B181" t="str">
            <v>BTA0455AU</v>
          </cell>
        </row>
        <row r="182">
          <cell r="A182" t="str">
            <v>BTLS80</v>
          </cell>
          <cell r="B182" t="str">
            <v>BTA0456AU</v>
          </cell>
        </row>
        <row r="183">
          <cell r="A183" t="str">
            <v>BTLS90</v>
          </cell>
          <cell r="B183" t="str">
            <v>BTA0457AU</v>
          </cell>
        </row>
        <row r="184">
          <cell r="A184" t="str">
            <v>BTLS20</v>
          </cell>
          <cell r="B184" t="str">
            <v>BTA0458AU</v>
          </cell>
        </row>
        <row r="185">
          <cell r="A185" t="str">
            <v>BTACMM</v>
          </cell>
          <cell r="B185" t="str">
            <v>BTA0277AU</v>
          </cell>
        </row>
        <row r="186">
          <cell r="A186" t="str">
            <v>BTPRMM</v>
          </cell>
          <cell r="B186" t="str">
            <v>BTA0278AU</v>
          </cell>
        </row>
        <row r="187">
          <cell r="A187" t="str">
            <v>BTIFMM</v>
          </cell>
          <cell r="B187" t="str">
            <v>BTA0260AU</v>
          </cell>
        </row>
        <row r="188">
          <cell r="A188" t="str">
            <v>BTWSIS</v>
          </cell>
          <cell r="B188" t="str">
            <v>BTA0261AU</v>
          </cell>
        </row>
        <row r="189">
          <cell r="A189" t="str">
            <v>BTBTSC</v>
          </cell>
          <cell r="B189" t="str">
            <v>Unregistered</v>
          </cell>
        </row>
        <row r="190">
          <cell r="A190" t="str">
            <v>WMDGXP</v>
          </cell>
          <cell r="B190" t="str">
            <v>Unregistered</v>
          </cell>
        </row>
        <row r="191">
          <cell r="A191" t="str">
            <v>WMIDST</v>
          </cell>
          <cell r="B191" t="str">
            <v>Unregistered</v>
          </cell>
        </row>
        <row r="192">
          <cell r="A192" t="str">
            <v>WMSRDS</v>
          </cell>
          <cell r="B192" t="str">
            <v>Unregistered</v>
          </cell>
        </row>
        <row r="193">
          <cell r="A193" t="str">
            <v>WMASSC</v>
          </cell>
          <cell r="B193" t="str">
            <v>Unregistered</v>
          </cell>
        </row>
        <row r="194">
          <cell r="A194" t="str">
            <v>WMAOST</v>
          </cell>
          <cell r="B194" t="str">
            <v>Unregistered</v>
          </cell>
        </row>
        <row r="195">
          <cell r="A195" t="str">
            <v>WMOSV3</v>
          </cell>
          <cell r="B195" t="str">
            <v>Unregistered</v>
          </cell>
        </row>
        <row r="196">
          <cell r="A196" t="str">
            <v>WMOSVI</v>
          </cell>
          <cell r="B196" t="str">
            <v>Unregistered</v>
          </cell>
        </row>
        <row r="197">
          <cell r="A197" t="str">
            <v>WMOSS8</v>
          </cell>
          <cell r="B197" t="str">
            <v>Unregistered</v>
          </cell>
        </row>
        <row r="198">
          <cell r="A198" t="str">
            <v>WMSROS</v>
          </cell>
          <cell r="B198" t="str">
            <v>Unregistered</v>
          </cell>
        </row>
        <row r="199">
          <cell r="A199" t="str">
            <v>WMGDST</v>
          </cell>
          <cell r="B199" t="str">
            <v>Unregistered</v>
          </cell>
        </row>
        <row r="200">
          <cell r="A200" t="str">
            <v>WMAPHS</v>
          </cell>
          <cell r="B200" t="str">
            <v>Unregistered</v>
          </cell>
        </row>
        <row r="201">
          <cell r="A201" t="str">
            <v>WMCSXP</v>
          </cell>
          <cell r="B201" t="str">
            <v>Unregistered</v>
          </cell>
        </row>
        <row r="202">
          <cell r="A202" t="str">
            <v>WMAFIT</v>
          </cell>
          <cell r="B202" t="str">
            <v>Unregistered</v>
          </cell>
        </row>
        <row r="203">
          <cell r="A203" t="str">
            <v>WMHYFI</v>
          </cell>
          <cell r="B203" t="str">
            <v>Unregistered</v>
          </cell>
        </row>
        <row r="204">
          <cell r="A204" t="str">
            <v>WMOSIF</v>
          </cell>
          <cell r="B204" t="str">
            <v>Unregistered</v>
          </cell>
        </row>
        <row r="205">
          <cell r="A205" t="str">
            <v>WMAIBT</v>
          </cell>
          <cell r="B205" t="str">
            <v>Unregistered</v>
          </cell>
        </row>
        <row r="206">
          <cell r="A206" t="str">
            <v>WMFCPT</v>
          </cell>
          <cell r="B206" t="str">
            <v>Unregistered</v>
          </cell>
        </row>
        <row r="207">
          <cell r="A207" t="str">
            <v>WMTAAT</v>
          </cell>
          <cell r="B207" t="str">
            <v>Unregistered</v>
          </cell>
        </row>
        <row r="208">
          <cell r="A208" t="str">
            <v>WMMGI2</v>
          </cell>
          <cell r="B208" t="str">
            <v>Unregistered</v>
          </cell>
        </row>
        <row r="209">
          <cell r="A209" t="str">
            <v>WMTALR</v>
          </cell>
          <cell r="B209" t="str">
            <v>Unregistered</v>
          </cell>
        </row>
        <row r="210">
          <cell r="A210" t="str">
            <v>WMGUI2</v>
          </cell>
          <cell r="B210" t="str">
            <v>Unregistered</v>
          </cell>
        </row>
        <row r="211">
          <cell r="A211" t="str">
            <v>WMGUI3</v>
          </cell>
          <cell r="B211" t="str">
            <v>Unregistered</v>
          </cell>
        </row>
        <row r="212">
          <cell r="A212" t="str">
            <v>WMTALC</v>
          </cell>
          <cell r="B212" t="str">
            <v>Unregistered</v>
          </cell>
        </row>
        <row r="213">
          <cell r="A213" t="str">
            <v>WMOSTU</v>
          </cell>
          <cell r="B213" t="str">
            <v>Unregistered</v>
          </cell>
        </row>
        <row r="214">
          <cell r="A214" t="str">
            <v>WMFEM1</v>
          </cell>
          <cell r="B214" t="str">
            <v>Unregistered</v>
          </cell>
        </row>
        <row r="215">
          <cell r="A215" t="str">
            <v>WMFEM2</v>
          </cell>
          <cell r="B215" t="str">
            <v>Unregistered</v>
          </cell>
        </row>
        <row r="216">
          <cell r="A216" t="str">
            <v>WMFASP</v>
          </cell>
          <cell r="B216" t="str">
            <v>Unregistered</v>
          </cell>
        </row>
        <row r="217">
          <cell r="A217" t="str">
            <v>WMFAA1</v>
          </cell>
          <cell r="B217" t="str">
            <v>Unregistered</v>
          </cell>
        </row>
        <row r="218">
          <cell r="A218" t="str">
            <v>WMFGLP</v>
          </cell>
          <cell r="B218" t="str">
            <v>Unregistered</v>
          </cell>
        </row>
        <row r="219">
          <cell r="A219" t="str">
            <v>WMFGP2</v>
          </cell>
          <cell r="B219" t="str">
            <v>Unregistered</v>
          </cell>
        </row>
        <row r="220">
          <cell r="A220" t="str">
            <v>WMFAFI</v>
          </cell>
          <cell r="B220" t="str">
            <v>Unregistered</v>
          </cell>
        </row>
        <row r="221">
          <cell r="A221" t="str">
            <v>WMMIFI</v>
          </cell>
          <cell r="B221" t="str">
            <v>Unregistered</v>
          </cell>
        </row>
      </sheetData>
      <sheetData sheetId="5">
        <row r="2">
          <cell r="B2" t="str">
            <v>Trust Name</v>
          </cell>
          <cell r="D2" t="str">
            <v>End Date</v>
          </cell>
          <cell r="G2" t="str">
            <v>Distribution Effective Date</v>
          </cell>
          <cell r="I2" t="str">
            <v>Settlement Date</v>
          </cell>
        </row>
        <row r="3">
          <cell r="B3" t="str">
            <v>LGIM Passive Sustainable International Mandate Notional Units</v>
          </cell>
          <cell r="D3">
            <v>45657</v>
          </cell>
          <cell r="G3">
            <v>45659</v>
          </cell>
          <cell r="I3">
            <v>45665</v>
          </cell>
        </row>
        <row r="7">
          <cell r="B7" t="str">
            <v>Trust Name</v>
          </cell>
          <cell r="D7" t="str">
            <v>End Date</v>
          </cell>
          <cell r="G7" t="str">
            <v>Distribution Effective Date</v>
          </cell>
          <cell r="I7" t="str">
            <v>Settlement Date</v>
          </cell>
        </row>
        <row r="8">
          <cell r="B8" t="str">
            <v>Advance Australian Shares Multi-Blend Fund - Retail Units</v>
          </cell>
          <cell r="D8">
            <v>45565</v>
          </cell>
          <cell r="G8">
            <v>45566</v>
          </cell>
          <cell r="I8">
            <v>45572</v>
          </cell>
        </row>
        <row r="9">
          <cell r="B9" t="str">
            <v>Advance Australian Shares Multi-Blend Fund - Retail Units</v>
          </cell>
          <cell r="D9">
            <v>45565</v>
          </cell>
          <cell r="G9">
            <v>45566</v>
          </cell>
          <cell r="I9">
            <v>45572</v>
          </cell>
        </row>
        <row r="10">
          <cell r="B10" t="str">
            <v>Advance Australian Shares Multi-Blend Fund - Retail Units</v>
          </cell>
          <cell r="D10">
            <v>45565</v>
          </cell>
          <cell r="G10">
            <v>45566</v>
          </cell>
          <cell r="I10">
            <v>45572</v>
          </cell>
        </row>
        <row r="11">
          <cell r="B11" t="str">
            <v>Advance Australian Shares Multi-Blend Fund - Retail Units</v>
          </cell>
          <cell r="D11">
            <v>45565</v>
          </cell>
          <cell r="G11">
            <v>45566</v>
          </cell>
          <cell r="I11">
            <v>45572</v>
          </cell>
        </row>
        <row r="12">
          <cell r="B12" t="str">
            <v>Advance Australian Shares Multi-Blend Fund - Retail Units</v>
          </cell>
          <cell r="D12">
            <v>45565</v>
          </cell>
          <cell r="G12">
            <v>45566</v>
          </cell>
          <cell r="I12">
            <v>45572</v>
          </cell>
        </row>
        <row r="13">
          <cell r="B13" t="str">
            <v>Advance Australian Shares Multi-Blend Fund - Retail Units</v>
          </cell>
          <cell r="D13">
            <v>45565</v>
          </cell>
          <cell r="G13">
            <v>45566</v>
          </cell>
          <cell r="I13">
            <v>45572</v>
          </cell>
        </row>
        <row r="14">
          <cell r="B14" t="str">
            <v>Advance Australian Shares Multi-Blend Fund - Retail Units</v>
          </cell>
          <cell r="D14">
            <v>45565</v>
          </cell>
          <cell r="G14">
            <v>45566</v>
          </cell>
          <cell r="I14">
            <v>45572</v>
          </cell>
        </row>
        <row r="15">
          <cell r="B15" t="str">
            <v>Advance Australian Shares Multi-Blend Fund - Retail Units</v>
          </cell>
          <cell r="D15">
            <v>45565</v>
          </cell>
          <cell r="G15">
            <v>45566</v>
          </cell>
          <cell r="I15">
            <v>45572</v>
          </cell>
        </row>
        <row r="16">
          <cell r="B16" t="str">
            <v>Advance Australian Shares Multi-Blend Fund - Retail Units</v>
          </cell>
          <cell r="D16">
            <v>45565</v>
          </cell>
          <cell r="G16">
            <v>45566</v>
          </cell>
          <cell r="I16">
            <v>45572</v>
          </cell>
        </row>
        <row r="17">
          <cell r="B17" t="str">
            <v>Advance Australian Shares Multi-Blend Fund - Retail Units</v>
          </cell>
          <cell r="D17">
            <v>45565</v>
          </cell>
          <cell r="G17">
            <v>45566</v>
          </cell>
          <cell r="I17">
            <v>45572</v>
          </cell>
        </row>
        <row r="18">
          <cell r="B18" t="str">
            <v>Advance Australian Shares Multi-Blend Fund - Retail Units</v>
          </cell>
          <cell r="D18">
            <v>45565</v>
          </cell>
          <cell r="G18">
            <v>45566</v>
          </cell>
          <cell r="I18">
            <v>45572</v>
          </cell>
        </row>
        <row r="19">
          <cell r="B19" t="str">
            <v>Advance Australian Shares Multi-Blend Fund - Retail Units</v>
          </cell>
          <cell r="D19">
            <v>45565</v>
          </cell>
          <cell r="G19">
            <v>45566</v>
          </cell>
          <cell r="I19">
            <v>45572</v>
          </cell>
        </row>
        <row r="20">
          <cell r="B20" t="str">
            <v>Advance Australian Shares Multi-Blend Fund - Retail Units</v>
          </cell>
          <cell r="D20">
            <v>45565</v>
          </cell>
          <cell r="G20">
            <v>45566</v>
          </cell>
          <cell r="I20">
            <v>45572</v>
          </cell>
        </row>
        <row r="21">
          <cell r="B21" t="str">
            <v>Advance Australian Shares Multi-Blend Fund - Retail Units</v>
          </cell>
          <cell r="D21">
            <v>45565</v>
          </cell>
          <cell r="G21">
            <v>45566</v>
          </cell>
          <cell r="I21">
            <v>45572</v>
          </cell>
        </row>
        <row r="22">
          <cell r="B22" t="str">
            <v>Advance Australian Shares Multi-Blend Fund - Retail Units</v>
          </cell>
          <cell r="D22">
            <v>45565</v>
          </cell>
          <cell r="G22">
            <v>45566</v>
          </cell>
          <cell r="I22">
            <v>45572</v>
          </cell>
        </row>
        <row r="23">
          <cell r="B23" t="str">
            <v>Advance Australian Shares Multi-Blend Fund - Retail Units</v>
          </cell>
          <cell r="D23">
            <v>45565</v>
          </cell>
          <cell r="G23">
            <v>45566</v>
          </cell>
          <cell r="I23">
            <v>45572</v>
          </cell>
        </row>
        <row r="24">
          <cell r="B24" t="str">
            <v>Advance Australian Shares Multi-Blend Fund - Retail Units</v>
          </cell>
          <cell r="D24">
            <v>45565</v>
          </cell>
          <cell r="G24">
            <v>45566</v>
          </cell>
          <cell r="I24">
            <v>45572</v>
          </cell>
        </row>
        <row r="25">
          <cell r="B25" t="str">
            <v>Advance Australian Shares Multi-Blend Fund - Retail Units</v>
          </cell>
          <cell r="D25">
            <v>45565</v>
          </cell>
          <cell r="G25">
            <v>45566</v>
          </cell>
          <cell r="I25">
            <v>45572</v>
          </cell>
        </row>
        <row r="26">
          <cell r="B26" t="str">
            <v>Advance Australian Shares Multi-Blend Fund - Retail Units</v>
          </cell>
          <cell r="D26">
            <v>45565</v>
          </cell>
          <cell r="G26">
            <v>45566</v>
          </cell>
          <cell r="I26">
            <v>45572</v>
          </cell>
        </row>
        <row r="27">
          <cell r="B27" t="str">
            <v>Advance Australian Shares Multi-Blend Fund - Retail Units</v>
          </cell>
          <cell r="D27">
            <v>45565</v>
          </cell>
          <cell r="G27">
            <v>45566</v>
          </cell>
          <cell r="I27">
            <v>45572</v>
          </cell>
        </row>
        <row r="28">
          <cell r="B28" t="str">
            <v>Advance Australian Shares Multi-Blend Fund - Retail Units</v>
          </cell>
          <cell r="D28">
            <v>45565</v>
          </cell>
          <cell r="G28">
            <v>45566</v>
          </cell>
          <cell r="I28">
            <v>45572</v>
          </cell>
        </row>
        <row r="29">
          <cell r="B29" t="str">
            <v>Advance Australian Shares Multi-Blend Fund - Retail Units</v>
          </cell>
          <cell r="D29">
            <v>45565</v>
          </cell>
          <cell r="G29">
            <v>45566</v>
          </cell>
          <cell r="I29">
            <v>45572</v>
          </cell>
        </row>
        <row r="30">
          <cell r="B30" t="str">
            <v>Advance Australian Shares Multi-Blend Fund - Retail Units</v>
          </cell>
          <cell r="D30">
            <v>45565</v>
          </cell>
          <cell r="G30">
            <v>45566</v>
          </cell>
          <cell r="I30">
            <v>45572</v>
          </cell>
        </row>
        <row r="31">
          <cell r="B31" t="str">
            <v>Advance Australian Shares Multi-Blend Fund - Retail Units</v>
          </cell>
          <cell r="D31">
            <v>45565</v>
          </cell>
          <cell r="G31">
            <v>45566</v>
          </cell>
          <cell r="I31">
            <v>45572</v>
          </cell>
        </row>
        <row r="32">
          <cell r="B32" t="str">
            <v>Advance Australian Shares Multi-Blend Fund - Retail Units</v>
          </cell>
          <cell r="D32">
            <v>45565</v>
          </cell>
          <cell r="G32">
            <v>45566</v>
          </cell>
          <cell r="I32">
            <v>45572</v>
          </cell>
        </row>
        <row r="33">
          <cell r="B33" t="str">
            <v>Advance Australian Shares Multi-Blend Fund - Retail Units</v>
          </cell>
          <cell r="D33">
            <v>45565</v>
          </cell>
          <cell r="G33">
            <v>45566</v>
          </cell>
          <cell r="I33">
            <v>45572</v>
          </cell>
        </row>
        <row r="34">
          <cell r="B34" t="str">
            <v>Advance Australian Shares Multi-Blend Fund - Retail Units</v>
          </cell>
          <cell r="D34">
            <v>45565</v>
          </cell>
          <cell r="G34">
            <v>45566</v>
          </cell>
          <cell r="I34">
            <v>45572</v>
          </cell>
        </row>
        <row r="35">
          <cell r="B35" t="str">
            <v>Advance Australian Shares Multi-Blend Fund - Retail Units</v>
          </cell>
          <cell r="D35">
            <v>45565</v>
          </cell>
          <cell r="G35">
            <v>45566</v>
          </cell>
          <cell r="I35">
            <v>45572</v>
          </cell>
        </row>
        <row r="36">
          <cell r="B36" t="str">
            <v>Advance Australian Shares Multi-Blend Fund - Retail Units</v>
          </cell>
          <cell r="D36">
            <v>45565</v>
          </cell>
          <cell r="G36">
            <v>45566</v>
          </cell>
          <cell r="I36">
            <v>45572</v>
          </cell>
        </row>
        <row r="37">
          <cell r="B37" t="str">
            <v>Advance Australian Shares Multi-Blend Fund - Retail Units</v>
          </cell>
          <cell r="D37">
            <v>45565</v>
          </cell>
          <cell r="G37">
            <v>45566</v>
          </cell>
          <cell r="I37">
            <v>45572</v>
          </cell>
        </row>
        <row r="38">
          <cell r="B38" t="str">
            <v>Advance Australian Shares Multi-Blend Fund - Retail Units</v>
          </cell>
          <cell r="D38">
            <v>45565</v>
          </cell>
          <cell r="G38">
            <v>45566</v>
          </cell>
          <cell r="I38">
            <v>45572</v>
          </cell>
        </row>
        <row r="39">
          <cell r="B39" t="str">
            <v>Advance Australian Shares Multi-Blend Fund - Retail Units</v>
          </cell>
          <cell r="D39">
            <v>45565</v>
          </cell>
          <cell r="G39">
            <v>45566</v>
          </cell>
          <cell r="I39">
            <v>45572</v>
          </cell>
        </row>
        <row r="40">
          <cell r="B40" t="str">
            <v>Advance Australian Shares Multi-Blend Fund - Retail Units</v>
          </cell>
          <cell r="D40">
            <v>45565</v>
          </cell>
          <cell r="G40">
            <v>45566</v>
          </cell>
          <cell r="I40">
            <v>45572</v>
          </cell>
        </row>
        <row r="41">
          <cell r="B41" t="str">
            <v>Advance Australian Shares Multi-Blend Fund - Retail Units</v>
          </cell>
          <cell r="D41">
            <v>45565</v>
          </cell>
          <cell r="G41">
            <v>45566</v>
          </cell>
          <cell r="I41">
            <v>45572</v>
          </cell>
        </row>
        <row r="42">
          <cell r="B42" t="str">
            <v>Advance Australian Shares Multi-Blend Fund - Retail Units</v>
          </cell>
          <cell r="D42">
            <v>45565</v>
          </cell>
          <cell r="G42">
            <v>45566</v>
          </cell>
          <cell r="I42">
            <v>45572</v>
          </cell>
        </row>
        <row r="43">
          <cell r="B43" t="str">
            <v>Advance Australian Shares Multi-Blend Fund - Retail Units</v>
          </cell>
          <cell r="D43">
            <v>45565</v>
          </cell>
          <cell r="G43">
            <v>45566</v>
          </cell>
          <cell r="I43">
            <v>45572</v>
          </cell>
        </row>
        <row r="44">
          <cell r="B44" t="str">
            <v>Advance Australian Shares Multi-Blend Fund - Retail Units</v>
          </cell>
          <cell r="D44">
            <v>45565</v>
          </cell>
          <cell r="G44">
            <v>45566</v>
          </cell>
          <cell r="I44">
            <v>45572</v>
          </cell>
        </row>
        <row r="45">
          <cell r="B45" t="str">
            <v>Advance Australian Shares Multi-Blend Fund - Retail Units</v>
          </cell>
          <cell r="D45">
            <v>45565</v>
          </cell>
          <cell r="G45">
            <v>45566</v>
          </cell>
          <cell r="I45">
            <v>45572</v>
          </cell>
        </row>
        <row r="46">
          <cell r="B46" t="str">
            <v>Advance Australian Shares Multi-Blend Fund - Retail Units</v>
          </cell>
          <cell r="D46">
            <v>45565</v>
          </cell>
          <cell r="G46">
            <v>45566</v>
          </cell>
          <cell r="I46">
            <v>45572</v>
          </cell>
        </row>
        <row r="47">
          <cell r="B47" t="str">
            <v>Advance Australian Shares Multi-Blend Fund - Retail Units</v>
          </cell>
          <cell r="D47">
            <v>45565</v>
          </cell>
          <cell r="G47">
            <v>45566</v>
          </cell>
          <cell r="I47">
            <v>45572</v>
          </cell>
        </row>
        <row r="48">
          <cell r="B48" t="str">
            <v>Advance Australian Shares Multi-Blend Fund - Retail Units</v>
          </cell>
          <cell r="D48">
            <v>45565</v>
          </cell>
          <cell r="G48">
            <v>45566</v>
          </cell>
          <cell r="I48">
            <v>45572</v>
          </cell>
        </row>
        <row r="49">
          <cell r="B49" t="str">
            <v>Advance Australian Shares Multi-Blend Fund - Retail Units</v>
          </cell>
          <cell r="D49">
            <v>45565</v>
          </cell>
          <cell r="G49">
            <v>45566</v>
          </cell>
          <cell r="I49">
            <v>45572</v>
          </cell>
        </row>
        <row r="50">
          <cell r="B50" t="str">
            <v>Advance Australian Shares Multi-Blend Fund - Retail Units</v>
          </cell>
          <cell r="D50">
            <v>45565</v>
          </cell>
          <cell r="G50">
            <v>45566</v>
          </cell>
          <cell r="I50">
            <v>45572</v>
          </cell>
        </row>
        <row r="51">
          <cell r="B51" t="str">
            <v>Advance Australian Shares Multi-Blend Fund - Retail Units</v>
          </cell>
          <cell r="D51">
            <v>45565</v>
          </cell>
          <cell r="G51">
            <v>45566</v>
          </cell>
          <cell r="I51">
            <v>45572</v>
          </cell>
        </row>
        <row r="52">
          <cell r="B52" t="str">
            <v>Advance Australian Shares Multi-Blend Fund - Retail Units</v>
          </cell>
          <cell r="D52">
            <v>45565</v>
          </cell>
          <cell r="G52">
            <v>45566</v>
          </cell>
          <cell r="I52">
            <v>45572</v>
          </cell>
        </row>
        <row r="53">
          <cell r="B53" t="str">
            <v>Advance Australian Shares Multi-Blend Fund - Retail Units</v>
          </cell>
          <cell r="D53">
            <v>45565</v>
          </cell>
          <cell r="G53">
            <v>45566</v>
          </cell>
          <cell r="I53">
            <v>45572</v>
          </cell>
        </row>
        <row r="54">
          <cell r="B54" t="str">
            <v>Advance Australian Shares Multi-Blend Fund - Retail Units</v>
          </cell>
          <cell r="D54">
            <v>45565</v>
          </cell>
          <cell r="G54">
            <v>45566</v>
          </cell>
          <cell r="I54">
            <v>45572</v>
          </cell>
        </row>
        <row r="55">
          <cell r="B55" t="str">
            <v>Advance Australian Shares Multi-Blend Fund - Retail Units</v>
          </cell>
          <cell r="D55">
            <v>45565</v>
          </cell>
          <cell r="G55">
            <v>45566</v>
          </cell>
          <cell r="I55">
            <v>45572</v>
          </cell>
        </row>
        <row r="56">
          <cell r="B56" t="str">
            <v>Advance Australian Shares Multi-Blend Fund - Retail Units</v>
          </cell>
          <cell r="D56">
            <v>45565</v>
          </cell>
          <cell r="G56">
            <v>45566</v>
          </cell>
          <cell r="I56">
            <v>45572</v>
          </cell>
        </row>
        <row r="57">
          <cell r="B57" t="str">
            <v>Advance Australian Shares Multi-Blend Fund - Retail Units</v>
          </cell>
          <cell r="D57">
            <v>45565</v>
          </cell>
          <cell r="G57">
            <v>45566</v>
          </cell>
          <cell r="I57">
            <v>45572</v>
          </cell>
        </row>
        <row r="58">
          <cell r="B58" t="str">
            <v>Advance Australian Shares Multi-Blend Fund - Retail Units</v>
          </cell>
          <cell r="D58">
            <v>45565</v>
          </cell>
          <cell r="G58">
            <v>45566</v>
          </cell>
          <cell r="I58">
            <v>45572</v>
          </cell>
        </row>
        <row r="59">
          <cell r="B59" t="str">
            <v>Advance Australian Shares Multi-Blend Fund - Retail Units</v>
          </cell>
          <cell r="D59">
            <v>45565</v>
          </cell>
          <cell r="G59">
            <v>45566</v>
          </cell>
          <cell r="I59">
            <v>45572</v>
          </cell>
        </row>
        <row r="60">
          <cell r="B60" t="str">
            <v>Advance Australian Shares Multi-Blend Fund - Retail Units</v>
          </cell>
          <cell r="D60">
            <v>45565</v>
          </cell>
          <cell r="G60">
            <v>45566</v>
          </cell>
          <cell r="I60">
            <v>45572</v>
          </cell>
        </row>
        <row r="61">
          <cell r="B61" t="str">
            <v>Advance Australian Shares Multi-Blend Fund - Retail Units</v>
          </cell>
          <cell r="D61">
            <v>45565</v>
          </cell>
          <cell r="G61">
            <v>45566</v>
          </cell>
          <cell r="I61">
            <v>45572</v>
          </cell>
        </row>
        <row r="62">
          <cell r="B62" t="str">
            <v>Advance Australian Shares Multi-Blend Fund - Retail Units</v>
          </cell>
          <cell r="D62">
            <v>45565</v>
          </cell>
          <cell r="G62">
            <v>45566</v>
          </cell>
          <cell r="I62">
            <v>45572</v>
          </cell>
        </row>
        <row r="63">
          <cell r="B63" t="str">
            <v>Advance Australian Shares Multi-Blend Fund - Retail Units</v>
          </cell>
          <cell r="D63">
            <v>45565</v>
          </cell>
          <cell r="G63">
            <v>45566</v>
          </cell>
          <cell r="I63">
            <v>45572</v>
          </cell>
        </row>
        <row r="64">
          <cell r="B64" t="str">
            <v>Advance Australian Shares Multi-Blend Fund - Retail Units</v>
          </cell>
          <cell r="D64">
            <v>45565</v>
          </cell>
          <cell r="G64">
            <v>45566</v>
          </cell>
          <cell r="I64">
            <v>45572</v>
          </cell>
        </row>
        <row r="65">
          <cell r="B65" t="str">
            <v>Advance Australian Shares Multi-Blend Fund - Retail Units</v>
          </cell>
          <cell r="D65">
            <v>45565</v>
          </cell>
          <cell r="G65">
            <v>45566</v>
          </cell>
          <cell r="I65">
            <v>45572</v>
          </cell>
        </row>
        <row r="66">
          <cell r="B66" t="str">
            <v>Advance Australian Shares Multi-Blend Fund - Retail Units</v>
          </cell>
          <cell r="D66">
            <v>45565</v>
          </cell>
          <cell r="G66">
            <v>45566</v>
          </cell>
          <cell r="I66">
            <v>45572</v>
          </cell>
        </row>
        <row r="67">
          <cell r="B67" t="str">
            <v>Advance Australian Shares Multi-Blend Fund - Retail Units</v>
          </cell>
          <cell r="D67">
            <v>45565</v>
          </cell>
          <cell r="G67">
            <v>45566</v>
          </cell>
          <cell r="I67">
            <v>45572</v>
          </cell>
        </row>
        <row r="68">
          <cell r="B68" t="str">
            <v>Advance Australian Shares Multi-Blend Fund - Retail Units</v>
          </cell>
          <cell r="D68">
            <v>45565</v>
          </cell>
          <cell r="G68">
            <v>45566</v>
          </cell>
          <cell r="I68">
            <v>45572</v>
          </cell>
        </row>
        <row r="69">
          <cell r="B69" t="str">
            <v>Advance Australian Shares Multi-Blend Fund - Retail Units</v>
          </cell>
          <cell r="D69">
            <v>45565</v>
          </cell>
          <cell r="G69">
            <v>45566</v>
          </cell>
          <cell r="I69">
            <v>45572</v>
          </cell>
        </row>
        <row r="70">
          <cell r="B70" t="str">
            <v>Advance Australian Shares Multi-Blend Fund - Retail Units</v>
          </cell>
          <cell r="D70">
            <v>45565</v>
          </cell>
          <cell r="G70">
            <v>45566</v>
          </cell>
          <cell r="I70">
            <v>45572</v>
          </cell>
        </row>
        <row r="71">
          <cell r="B71" t="str">
            <v>Advance Australian Shares Multi-Blend Fund - Retail Units</v>
          </cell>
          <cell r="D71">
            <v>45565</v>
          </cell>
          <cell r="G71">
            <v>45566</v>
          </cell>
          <cell r="I71">
            <v>45572</v>
          </cell>
        </row>
        <row r="72">
          <cell r="B72" t="str">
            <v>Advance Australian Shares Multi-Blend Fund - Retail Units</v>
          </cell>
          <cell r="D72">
            <v>45565</v>
          </cell>
          <cell r="G72">
            <v>45566</v>
          </cell>
          <cell r="I72">
            <v>45572</v>
          </cell>
        </row>
        <row r="73">
          <cell r="B73" t="str">
            <v>Advance Australian Shares Multi-Blend Fund - Retail Units</v>
          </cell>
          <cell r="D73">
            <v>45565</v>
          </cell>
          <cell r="G73">
            <v>45566</v>
          </cell>
          <cell r="I73">
            <v>45572</v>
          </cell>
        </row>
        <row r="74">
          <cell r="B74" t="str">
            <v>Advance Australian Shares Multi-Blend Fund - Retail Units</v>
          </cell>
          <cell r="D74">
            <v>45565</v>
          </cell>
          <cell r="G74">
            <v>45566</v>
          </cell>
          <cell r="I74">
            <v>45572</v>
          </cell>
        </row>
        <row r="75">
          <cell r="B75" t="str">
            <v>Advance Australian Shares Multi-Blend Fund - Retail Units</v>
          </cell>
          <cell r="D75">
            <v>45565</v>
          </cell>
          <cell r="G75">
            <v>45566</v>
          </cell>
          <cell r="I75">
            <v>45572</v>
          </cell>
        </row>
        <row r="76">
          <cell r="B76" t="str">
            <v>Advance Australian Shares Multi-Blend Fund - Retail Units</v>
          </cell>
          <cell r="D76">
            <v>45565</v>
          </cell>
          <cell r="G76">
            <v>45566</v>
          </cell>
          <cell r="I76">
            <v>45572</v>
          </cell>
        </row>
        <row r="77">
          <cell r="B77" t="str">
            <v>Advance Australian Shares Multi-Blend Fund - Retail Units</v>
          </cell>
          <cell r="D77">
            <v>45565</v>
          </cell>
          <cell r="G77">
            <v>45566</v>
          </cell>
          <cell r="I77">
            <v>45572</v>
          </cell>
        </row>
        <row r="78">
          <cell r="B78" t="str">
            <v>Advance Australian Shares Multi-Blend Fund - Retail Units</v>
          </cell>
          <cell r="D78">
            <v>45565</v>
          </cell>
          <cell r="G78">
            <v>45566</v>
          </cell>
          <cell r="I78">
            <v>45572</v>
          </cell>
        </row>
        <row r="79">
          <cell r="B79" t="str">
            <v>Advance Australian Shares Multi-Blend Fund - Retail Units</v>
          </cell>
          <cell r="D79">
            <v>45565</v>
          </cell>
          <cell r="G79">
            <v>45566</v>
          </cell>
          <cell r="I79">
            <v>45572</v>
          </cell>
        </row>
        <row r="80">
          <cell r="B80" t="str">
            <v>Advance Australian Shares Multi-Blend Fund - Retail Units</v>
          </cell>
          <cell r="D80">
            <v>45565</v>
          </cell>
          <cell r="G80">
            <v>45566</v>
          </cell>
          <cell r="I80">
            <v>45572</v>
          </cell>
        </row>
        <row r="81">
          <cell r="B81" t="str">
            <v>Advance Australian Shares Multi-Blend Fund - Retail Units</v>
          </cell>
          <cell r="D81">
            <v>45565</v>
          </cell>
          <cell r="G81">
            <v>45566</v>
          </cell>
          <cell r="I81">
            <v>45572</v>
          </cell>
        </row>
        <row r="82">
          <cell r="B82" t="str">
            <v>Advance Australian Shares Multi-Blend Fund - Retail Units</v>
          </cell>
          <cell r="D82">
            <v>45565</v>
          </cell>
          <cell r="G82">
            <v>45566</v>
          </cell>
          <cell r="I82">
            <v>45572</v>
          </cell>
        </row>
        <row r="83">
          <cell r="B83" t="str">
            <v>Advance Australian Shares Multi-Blend Fund - Retail Units</v>
          </cell>
          <cell r="D83">
            <v>45565</v>
          </cell>
          <cell r="G83">
            <v>45566</v>
          </cell>
          <cell r="I83">
            <v>45572</v>
          </cell>
        </row>
        <row r="84">
          <cell r="B84" t="str">
            <v>Advance Australian Shares Multi-Blend Fund - Retail Units</v>
          </cell>
          <cell r="D84">
            <v>45565</v>
          </cell>
          <cell r="G84">
            <v>45566</v>
          </cell>
          <cell r="I84">
            <v>45572</v>
          </cell>
        </row>
        <row r="85">
          <cell r="B85" t="str">
            <v>Advance Australian Shares Multi-Blend Fund - Retail Units</v>
          </cell>
          <cell r="D85">
            <v>45565</v>
          </cell>
          <cell r="G85">
            <v>45566</v>
          </cell>
          <cell r="I85">
            <v>45572</v>
          </cell>
        </row>
        <row r="86">
          <cell r="B86" t="str">
            <v>Advance Australian Shares Multi-Blend Fund - Retail Units</v>
          </cell>
          <cell r="D86">
            <v>45565</v>
          </cell>
          <cell r="G86">
            <v>45566</v>
          </cell>
          <cell r="I86">
            <v>45572</v>
          </cell>
        </row>
        <row r="87">
          <cell r="B87" t="str">
            <v>Advance Australian Shares Multi-Blend Fund - Retail Units</v>
          </cell>
          <cell r="D87">
            <v>45565</v>
          </cell>
          <cell r="G87">
            <v>45566</v>
          </cell>
          <cell r="I87">
            <v>45572</v>
          </cell>
        </row>
        <row r="88">
          <cell r="B88" t="str">
            <v>Advance Australian Shares Multi-Blend Fund - Retail Units</v>
          </cell>
          <cell r="D88">
            <v>45565</v>
          </cell>
          <cell r="G88">
            <v>45566</v>
          </cell>
          <cell r="I88">
            <v>45572</v>
          </cell>
        </row>
        <row r="89">
          <cell r="B89" t="str">
            <v>Advance Australian Shares Multi-Blend Fund - Retail Units</v>
          </cell>
          <cell r="D89">
            <v>45565</v>
          </cell>
          <cell r="G89">
            <v>45566</v>
          </cell>
          <cell r="I89">
            <v>45572</v>
          </cell>
        </row>
        <row r="90">
          <cell r="B90" t="str">
            <v>Advance Australian Shares Multi-Blend Fund - Retail Units</v>
          </cell>
          <cell r="D90">
            <v>45565</v>
          </cell>
          <cell r="G90">
            <v>45566</v>
          </cell>
          <cell r="I90">
            <v>45572</v>
          </cell>
        </row>
        <row r="91">
          <cell r="B91" t="str">
            <v>Advance Australian Shares Multi-Blend Fund - Retail Units</v>
          </cell>
          <cell r="D91">
            <v>45565</v>
          </cell>
          <cell r="G91">
            <v>45566</v>
          </cell>
          <cell r="I91">
            <v>45572</v>
          </cell>
        </row>
        <row r="92">
          <cell r="B92" t="str">
            <v>Advance Australian Shares Multi-Blend Fund - Retail Units</v>
          </cell>
          <cell r="D92">
            <v>45565</v>
          </cell>
          <cell r="G92">
            <v>45566</v>
          </cell>
          <cell r="I92">
            <v>45572</v>
          </cell>
        </row>
        <row r="93">
          <cell r="B93" t="str">
            <v>Advance Australian Shares Multi-Blend Fund - Retail Units</v>
          </cell>
          <cell r="D93">
            <v>45565</v>
          </cell>
          <cell r="G93">
            <v>45566</v>
          </cell>
          <cell r="I93">
            <v>45572</v>
          </cell>
        </row>
        <row r="94">
          <cell r="B94" t="str">
            <v>Advance Australian Shares Multi-Blend Fund - Retail Units</v>
          </cell>
          <cell r="D94">
            <v>45565</v>
          </cell>
          <cell r="G94">
            <v>45566</v>
          </cell>
          <cell r="I94">
            <v>45572</v>
          </cell>
        </row>
        <row r="95">
          <cell r="B95" t="str">
            <v>Advance Australian Shares Multi-Blend Fund - Retail Units</v>
          </cell>
          <cell r="D95">
            <v>45565</v>
          </cell>
          <cell r="G95">
            <v>45566</v>
          </cell>
          <cell r="I95">
            <v>45572</v>
          </cell>
        </row>
        <row r="96">
          <cell r="B96" t="str">
            <v>Advance Australian Shares Multi-Blend Fund - Retail Units</v>
          </cell>
          <cell r="D96">
            <v>45565</v>
          </cell>
          <cell r="G96">
            <v>45566</v>
          </cell>
          <cell r="I96">
            <v>45572</v>
          </cell>
        </row>
        <row r="97">
          <cell r="B97" t="str">
            <v>Advance Australian Shares Multi-Blend Fund - Retail Units</v>
          </cell>
          <cell r="D97">
            <v>45565</v>
          </cell>
          <cell r="G97">
            <v>45566</v>
          </cell>
          <cell r="I97">
            <v>45572</v>
          </cell>
        </row>
        <row r="98">
          <cell r="B98" t="str">
            <v>Advance Australian Shares Multi-Blend Fund - Retail Units</v>
          </cell>
          <cell r="D98">
            <v>45565</v>
          </cell>
          <cell r="G98">
            <v>45566</v>
          </cell>
          <cell r="I98">
            <v>45572</v>
          </cell>
        </row>
        <row r="99">
          <cell r="B99" t="str">
            <v>Advance Australian Shares Multi-Blend Fund - Retail Units</v>
          </cell>
          <cell r="D99">
            <v>45565</v>
          </cell>
          <cell r="G99">
            <v>45566</v>
          </cell>
          <cell r="I99">
            <v>45572</v>
          </cell>
        </row>
        <row r="100">
          <cell r="B100" t="str">
            <v>Advance Australian Shares Multi-Blend Fund - Retail Units</v>
          </cell>
          <cell r="D100">
            <v>45565</v>
          </cell>
          <cell r="G100">
            <v>45566</v>
          </cell>
          <cell r="I100">
            <v>45572</v>
          </cell>
        </row>
        <row r="101">
          <cell r="B101" t="str">
            <v>Advance Australian Shares Multi-Blend Fund - Retail Units</v>
          </cell>
          <cell r="D101">
            <v>45565</v>
          </cell>
          <cell r="G101">
            <v>45566</v>
          </cell>
          <cell r="I101">
            <v>45572</v>
          </cell>
        </row>
        <row r="102">
          <cell r="B102" t="str">
            <v>Advance Australian Shares Multi-Blend Fund - Retail Units</v>
          </cell>
          <cell r="D102">
            <v>45565</v>
          </cell>
          <cell r="G102">
            <v>45566</v>
          </cell>
          <cell r="I102">
            <v>45572</v>
          </cell>
        </row>
        <row r="103">
          <cell r="B103" t="str">
            <v>Advance Australian Shares Multi-Blend Fund - Retail Units</v>
          </cell>
          <cell r="D103">
            <v>45565</v>
          </cell>
          <cell r="G103">
            <v>45566</v>
          </cell>
          <cell r="I103">
            <v>45572</v>
          </cell>
        </row>
        <row r="104">
          <cell r="B104" t="str">
            <v>Advance Australian Shares Multi-Blend Fund - Retail Units</v>
          </cell>
          <cell r="D104">
            <v>45565</v>
          </cell>
          <cell r="G104">
            <v>45566</v>
          </cell>
          <cell r="I104">
            <v>45572</v>
          </cell>
        </row>
        <row r="105">
          <cell r="B105" t="str">
            <v>Advance Australian Shares Multi-Blend Fund - Retail Units</v>
          </cell>
          <cell r="D105">
            <v>45565</v>
          </cell>
          <cell r="G105">
            <v>45566</v>
          </cell>
          <cell r="I105">
            <v>45572</v>
          </cell>
        </row>
        <row r="106">
          <cell r="B106" t="str">
            <v>Advance Australian Shares Multi-Blend Fund - Retail Units</v>
          </cell>
          <cell r="D106">
            <v>45565</v>
          </cell>
          <cell r="G106">
            <v>45566</v>
          </cell>
          <cell r="I106">
            <v>45572</v>
          </cell>
        </row>
        <row r="107">
          <cell r="B107" t="str">
            <v>Advance Australian Shares Multi-Blend Fund - Retail Units</v>
          </cell>
          <cell r="D107">
            <v>45565</v>
          </cell>
          <cell r="G107">
            <v>45566</v>
          </cell>
          <cell r="I107">
            <v>45572</v>
          </cell>
        </row>
        <row r="108">
          <cell r="B108" t="str">
            <v>Advance Australian Shares Multi-Blend Fund - Retail Units</v>
          </cell>
          <cell r="D108">
            <v>45565</v>
          </cell>
          <cell r="G108">
            <v>45566</v>
          </cell>
          <cell r="I108">
            <v>45572</v>
          </cell>
        </row>
        <row r="109">
          <cell r="B109" t="str">
            <v>Advance Australian Shares Multi-Blend Fund - Retail Units</v>
          </cell>
          <cell r="D109">
            <v>45565</v>
          </cell>
          <cell r="G109">
            <v>45566</v>
          </cell>
          <cell r="I109">
            <v>45572</v>
          </cell>
        </row>
        <row r="110">
          <cell r="B110" t="str">
            <v>Advance Australian Shares Multi-Blend Fund - Retail Units</v>
          </cell>
          <cell r="D110">
            <v>45565</v>
          </cell>
          <cell r="G110">
            <v>45566</v>
          </cell>
          <cell r="I110">
            <v>45572</v>
          </cell>
        </row>
        <row r="111">
          <cell r="B111" t="str">
            <v>Advance Australian Shares Multi-Blend Fund - Retail Units</v>
          </cell>
          <cell r="D111">
            <v>45565</v>
          </cell>
          <cell r="G111">
            <v>45566</v>
          </cell>
          <cell r="I111">
            <v>45572</v>
          </cell>
        </row>
        <row r="112">
          <cell r="B112" t="str">
            <v>Advance Australian Shares Multi-Blend Fund - Retail Units</v>
          </cell>
          <cell r="D112">
            <v>45565</v>
          </cell>
          <cell r="G112">
            <v>45566</v>
          </cell>
          <cell r="I112">
            <v>45572</v>
          </cell>
        </row>
        <row r="113">
          <cell r="B113" t="str">
            <v>Advance Australian Shares Multi-Blend Fund - Retail Units</v>
          </cell>
          <cell r="D113">
            <v>45565</v>
          </cell>
          <cell r="G113">
            <v>45566</v>
          </cell>
          <cell r="I113">
            <v>45572</v>
          </cell>
        </row>
        <row r="114">
          <cell r="B114" t="str">
            <v>Advance Australian Shares Multi-Blend Fund - Retail Units</v>
          </cell>
          <cell r="D114">
            <v>45565</v>
          </cell>
          <cell r="G114">
            <v>45566</v>
          </cell>
          <cell r="I114">
            <v>45572</v>
          </cell>
        </row>
        <row r="115">
          <cell r="B115" t="str">
            <v>Advance Australian Shares Multi-Blend Fund - Retail Units</v>
          </cell>
          <cell r="D115">
            <v>45565</v>
          </cell>
          <cell r="G115">
            <v>45566</v>
          </cell>
          <cell r="I115">
            <v>45572</v>
          </cell>
        </row>
        <row r="116">
          <cell r="B116" t="str">
            <v>Advance Australian Shares Multi-Blend Fund - Retail Units</v>
          </cell>
          <cell r="D116">
            <v>45565</v>
          </cell>
          <cell r="G116">
            <v>45566</v>
          </cell>
          <cell r="I116">
            <v>45572</v>
          </cell>
        </row>
        <row r="117">
          <cell r="B117" t="str">
            <v>Advance Australian Shares Multi-Blend Fund - Retail Units</v>
          </cell>
          <cell r="D117">
            <v>45565</v>
          </cell>
          <cell r="G117">
            <v>45566</v>
          </cell>
          <cell r="I117">
            <v>45572</v>
          </cell>
        </row>
        <row r="118">
          <cell r="B118" t="str">
            <v>Advance Australian Shares Multi-Blend Fund - Retail Units</v>
          </cell>
          <cell r="D118">
            <v>45565</v>
          </cell>
          <cell r="G118">
            <v>45566</v>
          </cell>
          <cell r="I118">
            <v>45572</v>
          </cell>
        </row>
        <row r="119">
          <cell r="B119" t="str">
            <v>Advance Australian Shares Multi-Blend Fund - Retail Units</v>
          </cell>
          <cell r="D119">
            <v>45565</v>
          </cell>
          <cell r="G119">
            <v>45566</v>
          </cell>
          <cell r="I119">
            <v>45572</v>
          </cell>
        </row>
        <row r="120">
          <cell r="B120" t="str">
            <v>Advance Australian Shares Multi-Blend Fund - Retail Units</v>
          </cell>
          <cell r="D120">
            <v>45565</v>
          </cell>
          <cell r="G120">
            <v>45566</v>
          </cell>
          <cell r="I120">
            <v>45572</v>
          </cell>
        </row>
        <row r="121">
          <cell r="B121" t="str">
            <v>Advance Australian Shares Multi-Blend Fund - Retail Units</v>
          </cell>
          <cell r="D121">
            <v>45565</v>
          </cell>
          <cell r="G121">
            <v>45566</v>
          </cell>
          <cell r="I121">
            <v>45572</v>
          </cell>
        </row>
        <row r="122">
          <cell r="B122" t="str">
            <v>Advance Australian Shares Multi-Blend Fund - Retail Units</v>
          </cell>
          <cell r="D122">
            <v>45565</v>
          </cell>
          <cell r="G122">
            <v>45566</v>
          </cell>
          <cell r="I122">
            <v>45572</v>
          </cell>
        </row>
        <row r="123">
          <cell r="B123" t="str">
            <v>Advance Australian Shares Multi-Blend Fund - Retail Units</v>
          </cell>
          <cell r="D123">
            <v>45565</v>
          </cell>
          <cell r="G123">
            <v>45566</v>
          </cell>
          <cell r="I123">
            <v>45572</v>
          </cell>
        </row>
        <row r="124">
          <cell r="B124" t="str">
            <v>Advance Australian Shares Multi-Blend Fund - Retail Units</v>
          </cell>
          <cell r="D124">
            <v>45565</v>
          </cell>
          <cell r="G124">
            <v>45566</v>
          </cell>
          <cell r="I124">
            <v>45572</v>
          </cell>
        </row>
        <row r="125">
          <cell r="B125" t="str">
            <v>Advance Australian Shares Multi-Blend Fund - Retail Units</v>
          </cell>
          <cell r="D125">
            <v>45565</v>
          </cell>
          <cell r="G125">
            <v>45566</v>
          </cell>
          <cell r="I125">
            <v>45572</v>
          </cell>
        </row>
        <row r="126">
          <cell r="B126" t="str">
            <v>Advance Australian Shares Multi-Blend Fund - Retail Units</v>
          </cell>
          <cell r="D126">
            <v>45565</v>
          </cell>
          <cell r="G126">
            <v>45566</v>
          </cell>
          <cell r="I126">
            <v>45572</v>
          </cell>
        </row>
        <row r="127">
          <cell r="B127" t="str">
            <v>Advance Australian Shares Multi-Blend Fund - Retail Units</v>
          </cell>
          <cell r="D127">
            <v>45565</v>
          </cell>
          <cell r="G127">
            <v>45566</v>
          </cell>
          <cell r="I127">
            <v>45572</v>
          </cell>
        </row>
        <row r="128">
          <cell r="B128" t="str">
            <v>Advance Australian Shares Multi-Blend Fund - Retail Units</v>
          </cell>
          <cell r="D128">
            <v>45565</v>
          </cell>
          <cell r="G128">
            <v>45566</v>
          </cell>
          <cell r="I128">
            <v>45572</v>
          </cell>
        </row>
        <row r="129">
          <cell r="B129" t="str">
            <v>Advance Australian Shares Multi-Blend Fund - Retail Units</v>
          </cell>
          <cell r="D129">
            <v>45565</v>
          </cell>
          <cell r="G129">
            <v>45566</v>
          </cell>
          <cell r="I129">
            <v>45572</v>
          </cell>
        </row>
        <row r="130">
          <cell r="B130" t="str">
            <v>Advance Australian Shares Multi-Blend Fund - Retail Units</v>
          </cell>
          <cell r="D130">
            <v>45565</v>
          </cell>
          <cell r="G130">
            <v>45566</v>
          </cell>
          <cell r="I130">
            <v>45572</v>
          </cell>
        </row>
        <row r="131">
          <cell r="B131" t="str">
            <v>Advance Australian Shares Multi-Blend Fund - Retail Units</v>
          </cell>
          <cell r="D131">
            <v>45565</v>
          </cell>
          <cell r="G131">
            <v>45566</v>
          </cell>
          <cell r="I131">
            <v>45572</v>
          </cell>
        </row>
        <row r="132">
          <cell r="B132" t="str">
            <v>Advance Australian Shares Multi-Blend Fund - Retail Units</v>
          </cell>
          <cell r="D132">
            <v>45565</v>
          </cell>
          <cell r="G132">
            <v>45566</v>
          </cell>
          <cell r="I132">
            <v>45572</v>
          </cell>
        </row>
        <row r="133">
          <cell r="B133" t="str">
            <v>Advance Australian Shares Multi-Blend Fund - Retail Units</v>
          </cell>
          <cell r="D133">
            <v>45565</v>
          </cell>
          <cell r="G133">
            <v>45566</v>
          </cell>
          <cell r="I133">
            <v>45572</v>
          </cell>
        </row>
        <row r="134">
          <cell r="B134" t="str">
            <v>Advance Australian Shares Multi-Blend Fund - Retail Units</v>
          </cell>
          <cell r="D134">
            <v>45565</v>
          </cell>
          <cell r="G134">
            <v>45566</v>
          </cell>
          <cell r="I134">
            <v>45572</v>
          </cell>
        </row>
        <row r="135">
          <cell r="B135" t="str">
            <v>Advance Australian Shares Multi-Blend Fund - Retail Units</v>
          </cell>
          <cell r="D135">
            <v>45565</v>
          </cell>
          <cell r="G135">
            <v>45566</v>
          </cell>
          <cell r="I135">
            <v>45572</v>
          </cell>
        </row>
        <row r="136">
          <cell r="B136" t="str">
            <v>Advance Australian Shares Multi-Blend Fund - Retail Units</v>
          </cell>
          <cell r="D136">
            <v>45565</v>
          </cell>
          <cell r="G136">
            <v>45566</v>
          </cell>
          <cell r="I136">
            <v>45572</v>
          </cell>
        </row>
        <row r="137">
          <cell r="B137" t="str">
            <v>Advance Australian Shares Multi-Blend Fund - Retail Units</v>
          </cell>
          <cell r="D137">
            <v>45565</v>
          </cell>
          <cell r="G137">
            <v>45566</v>
          </cell>
          <cell r="I137">
            <v>45572</v>
          </cell>
        </row>
        <row r="138">
          <cell r="B138" t="str">
            <v>Advance Australian Shares Multi-Blend Fund - Retail Units</v>
          </cell>
          <cell r="D138">
            <v>45565</v>
          </cell>
          <cell r="G138">
            <v>45566</v>
          </cell>
          <cell r="I138">
            <v>45572</v>
          </cell>
        </row>
        <row r="139">
          <cell r="B139" t="str">
            <v>Advance Australian Shares Multi-Blend Fund - Retail Units</v>
          </cell>
          <cell r="D139">
            <v>45565</v>
          </cell>
          <cell r="G139">
            <v>45566</v>
          </cell>
          <cell r="I139">
            <v>45572</v>
          </cell>
        </row>
        <row r="140">
          <cell r="B140" t="str">
            <v>Advance Australian Shares Multi-Blend Fund - Retail Units</v>
          </cell>
          <cell r="D140">
            <v>45565</v>
          </cell>
          <cell r="G140">
            <v>45566</v>
          </cell>
          <cell r="I140">
            <v>45572</v>
          </cell>
        </row>
        <row r="141">
          <cell r="B141" t="str">
            <v>Advance Australian Shares Multi-Blend Fund - Retail Units</v>
          </cell>
          <cell r="D141">
            <v>45565</v>
          </cell>
          <cell r="G141">
            <v>45566</v>
          </cell>
          <cell r="I141">
            <v>45572</v>
          </cell>
        </row>
        <row r="142">
          <cell r="B142" t="str">
            <v>Advance Australian Shares Multi-Blend Fund - Retail Units</v>
          </cell>
          <cell r="D142">
            <v>45565</v>
          </cell>
          <cell r="G142">
            <v>45566</v>
          </cell>
          <cell r="I142">
            <v>45572</v>
          </cell>
        </row>
        <row r="143">
          <cell r="B143" t="str">
            <v>Advance Australian Shares Multi-Blend Fund - Retail Units</v>
          </cell>
          <cell r="D143">
            <v>45565</v>
          </cell>
          <cell r="G143">
            <v>45566</v>
          </cell>
          <cell r="I143">
            <v>45572</v>
          </cell>
        </row>
        <row r="144">
          <cell r="B144" t="str">
            <v>Advance Australian Shares Multi-Blend Fund - Retail Units</v>
          </cell>
          <cell r="D144">
            <v>45565</v>
          </cell>
          <cell r="G144">
            <v>45566</v>
          </cell>
          <cell r="I144">
            <v>45572</v>
          </cell>
        </row>
        <row r="145">
          <cell r="B145" t="str">
            <v>Advance Australian Shares Multi-Blend Fund - Retail Units</v>
          </cell>
          <cell r="D145">
            <v>45565</v>
          </cell>
          <cell r="G145">
            <v>45566</v>
          </cell>
          <cell r="I145">
            <v>45572</v>
          </cell>
        </row>
        <row r="146">
          <cell r="B146" t="str">
            <v>Advance Australian Shares Multi-Blend Fund - Retail Units</v>
          </cell>
          <cell r="D146">
            <v>45565</v>
          </cell>
          <cell r="G146">
            <v>45566</v>
          </cell>
          <cell r="I146">
            <v>45572</v>
          </cell>
        </row>
        <row r="147">
          <cell r="B147" t="str">
            <v>Advance Australian Shares Multi-Blend Fund - Retail Units</v>
          </cell>
          <cell r="D147">
            <v>45565</v>
          </cell>
          <cell r="G147">
            <v>45566</v>
          </cell>
          <cell r="I147">
            <v>45572</v>
          </cell>
        </row>
        <row r="148">
          <cell r="B148" t="str">
            <v>Advance Australian Shares Multi-Blend Fund - Retail Units</v>
          </cell>
          <cell r="D148">
            <v>45565</v>
          </cell>
          <cell r="G148">
            <v>45566</v>
          </cell>
          <cell r="I148">
            <v>45572</v>
          </cell>
        </row>
        <row r="149">
          <cell r="B149" t="str">
            <v>Advance Australian Shares Multi-Blend Fund - Retail Units</v>
          </cell>
          <cell r="D149">
            <v>45565</v>
          </cell>
          <cell r="G149">
            <v>45566</v>
          </cell>
          <cell r="I149">
            <v>45572</v>
          </cell>
        </row>
        <row r="150">
          <cell r="B150" t="str">
            <v>Advance Australian Shares Multi-Blend Fund - Retail Units</v>
          </cell>
          <cell r="D150">
            <v>45565</v>
          </cell>
          <cell r="G150">
            <v>45566</v>
          </cell>
          <cell r="I150">
            <v>45572</v>
          </cell>
        </row>
        <row r="151">
          <cell r="B151" t="str">
            <v>Advance Australian Shares Multi-Blend Fund - Retail Units</v>
          </cell>
          <cell r="D151">
            <v>45565</v>
          </cell>
          <cell r="G151">
            <v>45566</v>
          </cell>
          <cell r="I151">
            <v>45572</v>
          </cell>
        </row>
        <row r="152">
          <cell r="B152" t="str">
            <v>Advance Australian Shares Multi-Blend Fund - Retail Units</v>
          </cell>
          <cell r="D152">
            <v>45565</v>
          </cell>
          <cell r="G152">
            <v>45566</v>
          </cell>
          <cell r="I152">
            <v>45572</v>
          </cell>
        </row>
        <row r="153">
          <cell r="B153" t="str">
            <v>Advance Australian Shares Multi-Blend Fund - Retail Units</v>
          </cell>
          <cell r="D153">
            <v>45565</v>
          </cell>
          <cell r="G153">
            <v>45566</v>
          </cell>
          <cell r="I153">
            <v>45572</v>
          </cell>
        </row>
        <row r="154">
          <cell r="B154" t="str">
            <v>Advance Australian Shares Multi-Blend Fund - Retail Units</v>
          </cell>
          <cell r="D154">
            <v>45565</v>
          </cell>
          <cell r="G154">
            <v>45566</v>
          </cell>
          <cell r="I154">
            <v>45572</v>
          </cell>
        </row>
        <row r="155">
          <cell r="B155" t="str">
            <v>Advance Australian Shares Multi-Blend Fund - Retail Units</v>
          </cell>
          <cell r="D155">
            <v>45565</v>
          </cell>
          <cell r="G155">
            <v>45566</v>
          </cell>
          <cell r="I155">
            <v>45572</v>
          </cell>
        </row>
        <row r="156">
          <cell r="B156" t="str">
            <v>Advance Australian Shares Multi-Blend Fund - Retail Units</v>
          </cell>
          <cell r="D156">
            <v>45565</v>
          </cell>
          <cell r="G156">
            <v>45566</v>
          </cell>
          <cell r="I156">
            <v>45572</v>
          </cell>
        </row>
        <row r="157">
          <cell r="B157" t="str">
            <v>Advance Australian Shares Multi-Blend Fund - Retail Units</v>
          </cell>
          <cell r="D157">
            <v>45565</v>
          </cell>
          <cell r="G157">
            <v>45566</v>
          </cell>
          <cell r="I157">
            <v>45572</v>
          </cell>
        </row>
        <row r="158">
          <cell r="B158" t="str">
            <v>Advance Australian Shares Multi-Blend Fund - Retail Units</v>
          </cell>
          <cell r="D158">
            <v>45565</v>
          </cell>
          <cell r="G158">
            <v>45566</v>
          </cell>
          <cell r="I158">
            <v>45572</v>
          </cell>
        </row>
        <row r="159">
          <cell r="B159" t="str">
            <v>Advance Australian Shares Multi-Blend Fund - Retail Units</v>
          </cell>
          <cell r="D159">
            <v>45565</v>
          </cell>
          <cell r="G159">
            <v>45566</v>
          </cell>
          <cell r="I159">
            <v>45572</v>
          </cell>
        </row>
        <row r="160">
          <cell r="B160" t="str">
            <v>Advance Australian Shares Multi-Blend Fund - Retail Units</v>
          </cell>
          <cell r="D160">
            <v>45565</v>
          </cell>
          <cell r="G160">
            <v>45566</v>
          </cell>
          <cell r="I160">
            <v>45572</v>
          </cell>
        </row>
        <row r="161">
          <cell r="B161" t="str">
            <v>Advance Australian Shares Multi-Blend Fund - Retail Units</v>
          </cell>
          <cell r="D161">
            <v>45565</v>
          </cell>
          <cell r="G161">
            <v>45566</v>
          </cell>
          <cell r="I161">
            <v>45572</v>
          </cell>
        </row>
        <row r="162">
          <cell r="B162" t="str">
            <v>Advance Australian Shares Multi-Blend Fund - Retail Units</v>
          </cell>
          <cell r="D162">
            <v>45565</v>
          </cell>
          <cell r="G162">
            <v>45566</v>
          </cell>
          <cell r="I162">
            <v>45572</v>
          </cell>
        </row>
        <row r="163">
          <cell r="B163" t="str">
            <v>Advance Australian Shares Multi-Blend Fund - Retail Units</v>
          </cell>
          <cell r="D163">
            <v>45565</v>
          </cell>
          <cell r="G163">
            <v>45566</v>
          </cell>
          <cell r="I163">
            <v>45572</v>
          </cell>
        </row>
        <row r="164">
          <cell r="B164" t="str">
            <v>Advance Australian Shares Multi-Blend Fund - Retail Units</v>
          </cell>
          <cell r="D164">
            <v>45565</v>
          </cell>
          <cell r="G164">
            <v>45566</v>
          </cell>
          <cell r="I164">
            <v>45572</v>
          </cell>
        </row>
        <row r="165">
          <cell r="B165" t="str">
            <v>Advance Australian Shares Multi-Blend Fund - Retail Units</v>
          </cell>
          <cell r="D165">
            <v>45565</v>
          </cell>
          <cell r="G165">
            <v>45566</v>
          </cell>
          <cell r="I165">
            <v>45572</v>
          </cell>
        </row>
        <row r="166">
          <cell r="B166" t="str">
            <v>Advance Australian Shares Multi-Blend Fund - Retail Units</v>
          </cell>
          <cell r="D166">
            <v>45565</v>
          </cell>
          <cell r="G166">
            <v>45566</v>
          </cell>
          <cell r="I166">
            <v>45572</v>
          </cell>
        </row>
        <row r="167">
          <cell r="B167" t="str">
            <v>Advance Australian Shares Multi-Blend Fund - Retail Units</v>
          </cell>
          <cell r="D167">
            <v>45565</v>
          </cell>
          <cell r="G167">
            <v>45566</v>
          </cell>
          <cell r="I167">
            <v>45572</v>
          </cell>
        </row>
        <row r="168">
          <cell r="B168" t="str">
            <v>Advance Australian Shares Multi-Blend Fund - Retail Units</v>
          </cell>
          <cell r="D168">
            <v>45565</v>
          </cell>
          <cell r="G168">
            <v>45566</v>
          </cell>
          <cell r="I168">
            <v>45572</v>
          </cell>
        </row>
        <row r="169">
          <cell r="B169" t="str">
            <v>Advance Australian Shares Multi-Blend Fund - Retail Units</v>
          </cell>
          <cell r="D169">
            <v>45565</v>
          </cell>
          <cell r="G169">
            <v>45566</v>
          </cell>
          <cell r="I169">
            <v>45572</v>
          </cell>
        </row>
        <row r="170">
          <cell r="B170" t="str">
            <v>Advance Australian Shares Multi-Blend Fund - Retail Units</v>
          </cell>
          <cell r="D170">
            <v>45565</v>
          </cell>
          <cell r="G170">
            <v>45566</v>
          </cell>
          <cell r="I170">
            <v>45572</v>
          </cell>
        </row>
        <row r="171">
          <cell r="B171" t="str">
            <v>Advance Australian Shares Multi-Blend Fund - Retail Units</v>
          </cell>
          <cell r="D171">
            <v>45565</v>
          </cell>
          <cell r="G171">
            <v>45566</v>
          </cell>
          <cell r="I171">
            <v>45572</v>
          </cell>
        </row>
        <row r="172">
          <cell r="B172" t="str">
            <v>Advance Australian Shares Multi-Blend Fund - Retail Units</v>
          </cell>
          <cell r="D172">
            <v>45565</v>
          </cell>
          <cell r="G172">
            <v>45566</v>
          </cell>
          <cell r="I172">
            <v>45572</v>
          </cell>
        </row>
        <row r="173">
          <cell r="B173" t="str">
            <v>Advance Australian Shares Multi-Blend Fund - Retail Units</v>
          </cell>
          <cell r="D173">
            <v>45565</v>
          </cell>
          <cell r="G173">
            <v>45566</v>
          </cell>
          <cell r="I173">
            <v>45572</v>
          </cell>
        </row>
        <row r="174">
          <cell r="B174" t="str">
            <v>Advance Australian Shares Multi-Blend Fund - Retail Units</v>
          </cell>
          <cell r="D174">
            <v>45565</v>
          </cell>
          <cell r="G174">
            <v>45566</v>
          </cell>
          <cell r="I174">
            <v>45572</v>
          </cell>
        </row>
        <row r="175">
          <cell r="B175" t="str">
            <v>Advance Australian Shares Multi-Blend Fund - Retail Units</v>
          </cell>
          <cell r="D175">
            <v>45565</v>
          </cell>
          <cell r="G175">
            <v>45566</v>
          </cell>
          <cell r="I175">
            <v>45572</v>
          </cell>
        </row>
        <row r="176">
          <cell r="B176" t="str">
            <v>Advance Australian Shares Multi-Blend Fund - Retail Units</v>
          </cell>
          <cell r="D176">
            <v>45565</v>
          </cell>
          <cell r="G176">
            <v>45566</v>
          </cell>
          <cell r="I176">
            <v>45572</v>
          </cell>
        </row>
        <row r="177">
          <cell r="B177" t="str">
            <v>Advance Australian Shares Multi-Blend Fund - Retail Units</v>
          </cell>
          <cell r="D177">
            <v>45565</v>
          </cell>
          <cell r="G177">
            <v>45566</v>
          </cell>
          <cell r="I177">
            <v>45572</v>
          </cell>
        </row>
        <row r="178">
          <cell r="B178" t="str">
            <v>Advance Australian Shares Multi-Blend Fund - Retail Units</v>
          </cell>
          <cell r="D178">
            <v>45565</v>
          </cell>
          <cell r="G178">
            <v>45566</v>
          </cell>
          <cell r="I178">
            <v>45572</v>
          </cell>
        </row>
        <row r="179">
          <cell r="B179" t="str">
            <v>Advance Australian Shares Multi-Blend Fund - Retail Units</v>
          </cell>
          <cell r="D179">
            <v>45565</v>
          </cell>
          <cell r="G179">
            <v>45566</v>
          </cell>
          <cell r="I179">
            <v>45572</v>
          </cell>
        </row>
        <row r="180">
          <cell r="B180" t="str">
            <v>Advance Australian Shares Multi-Blend Fund - Retail Units</v>
          </cell>
          <cell r="D180">
            <v>45565</v>
          </cell>
          <cell r="G180">
            <v>45566</v>
          </cell>
          <cell r="I180">
            <v>45572</v>
          </cell>
        </row>
        <row r="181">
          <cell r="B181" t="str">
            <v>Advance Australian Shares Multi-Blend Fund - Retail Units</v>
          </cell>
          <cell r="D181">
            <v>45565</v>
          </cell>
          <cell r="G181">
            <v>45566</v>
          </cell>
          <cell r="I181">
            <v>45572</v>
          </cell>
        </row>
        <row r="182">
          <cell r="B182" t="str">
            <v>Advance Australian Shares Multi-Blend Fund - Retail Units</v>
          </cell>
          <cell r="D182">
            <v>45565</v>
          </cell>
          <cell r="G182">
            <v>45566</v>
          </cell>
          <cell r="I182">
            <v>45572</v>
          </cell>
        </row>
        <row r="183">
          <cell r="B183" t="str">
            <v>Advance Australian Shares Multi-Blend Fund - Retail Units</v>
          </cell>
          <cell r="D183">
            <v>45565</v>
          </cell>
          <cell r="G183">
            <v>45566</v>
          </cell>
          <cell r="I183">
            <v>45572</v>
          </cell>
        </row>
        <row r="184">
          <cell r="B184" t="str">
            <v>Advance Australian Shares Multi-Blend Fund - Retail Units</v>
          </cell>
          <cell r="D184">
            <v>45565</v>
          </cell>
          <cell r="G184">
            <v>45566</v>
          </cell>
          <cell r="I184">
            <v>45572</v>
          </cell>
        </row>
        <row r="185">
          <cell r="B185" t="str">
            <v>Advance Australian Shares Multi-Blend Fund - Retail Units</v>
          </cell>
          <cell r="D185">
            <v>45565</v>
          </cell>
          <cell r="G185">
            <v>45566</v>
          </cell>
          <cell r="I185">
            <v>45572</v>
          </cell>
        </row>
        <row r="186">
          <cell r="B186" t="str">
            <v>Advance Australian Shares Multi-Blend Fund - Retail Units</v>
          </cell>
          <cell r="D186">
            <v>45565</v>
          </cell>
          <cell r="G186">
            <v>45566</v>
          </cell>
          <cell r="I186">
            <v>45572</v>
          </cell>
        </row>
        <row r="187">
          <cell r="B187" t="str">
            <v>Advance Australian Shares Multi-Blend Fund - Retail Units</v>
          </cell>
          <cell r="D187">
            <v>45565</v>
          </cell>
          <cell r="G187">
            <v>45566</v>
          </cell>
          <cell r="I187">
            <v>45572</v>
          </cell>
        </row>
        <row r="188">
          <cell r="B188" t="str">
            <v>Advance Australian Shares Multi-Blend Fund - Retail Units</v>
          </cell>
          <cell r="D188">
            <v>45565</v>
          </cell>
          <cell r="G188">
            <v>45566</v>
          </cell>
          <cell r="I188">
            <v>45572</v>
          </cell>
        </row>
        <row r="189">
          <cell r="B189" t="str">
            <v>Advance Australian Shares Multi-Blend Fund - Retail Units</v>
          </cell>
          <cell r="D189">
            <v>45565</v>
          </cell>
          <cell r="G189">
            <v>45566</v>
          </cell>
          <cell r="I189">
            <v>45572</v>
          </cell>
        </row>
        <row r="190">
          <cell r="B190" t="str">
            <v>Advance Australian Shares Multi-Blend Fund - Retail Units</v>
          </cell>
          <cell r="D190">
            <v>45565</v>
          </cell>
          <cell r="G190">
            <v>45566</v>
          </cell>
          <cell r="I190">
            <v>45572</v>
          </cell>
        </row>
        <row r="191">
          <cell r="B191" t="str">
            <v>Advance Australian Shares Multi-Blend Fund - Retail Units</v>
          </cell>
          <cell r="D191">
            <v>45565</v>
          </cell>
          <cell r="G191">
            <v>45566</v>
          </cell>
          <cell r="I191">
            <v>45572</v>
          </cell>
        </row>
        <row r="192">
          <cell r="B192" t="str">
            <v>Advance Australian Shares Multi-Blend Fund - Retail Units</v>
          </cell>
          <cell r="D192">
            <v>45565</v>
          </cell>
          <cell r="G192">
            <v>45566</v>
          </cell>
          <cell r="I192">
            <v>45572</v>
          </cell>
        </row>
        <row r="193">
          <cell r="B193" t="str">
            <v>Advance Australian Shares Multi-Blend Fund - Retail Units</v>
          </cell>
          <cell r="D193">
            <v>45565</v>
          </cell>
          <cell r="G193">
            <v>45566</v>
          </cell>
          <cell r="I193">
            <v>45572</v>
          </cell>
        </row>
        <row r="194">
          <cell r="B194" t="str">
            <v>Advance Australian Shares Multi-Blend Fund - Retail Units</v>
          </cell>
          <cell r="D194">
            <v>45565</v>
          </cell>
          <cell r="G194">
            <v>45566</v>
          </cell>
          <cell r="I194">
            <v>45572</v>
          </cell>
        </row>
        <row r="195">
          <cell r="B195" t="str">
            <v>Advance Australian Shares Multi-Blend Fund - Retail Units</v>
          </cell>
          <cell r="D195">
            <v>45565</v>
          </cell>
          <cell r="G195">
            <v>45566</v>
          </cell>
          <cell r="I195">
            <v>45572</v>
          </cell>
        </row>
        <row r="196">
          <cell r="B196" t="str">
            <v>Advance Australian Shares Multi-Blend Fund - Retail Units</v>
          </cell>
          <cell r="D196">
            <v>45565</v>
          </cell>
          <cell r="G196">
            <v>45566</v>
          </cell>
          <cell r="I196">
            <v>45572</v>
          </cell>
        </row>
        <row r="197">
          <cell r="B197" t="str">
            <v>Advance Australian Shares Multi-Blend Fund - Retail Units</v>
          </cell>
          <cell r="D197">
            <v>45565</v>
          </cell>
          <cell r="G197">
            <v>45566</v>
          </cell>
          <cell r="I197">
            <v>45572</v>
          </cell>
        </row>
        <row r="198">
          <cell r="B198" t="str">
            <v>Advance Australian Shares Multi-Blend Fund - Retail Units</v>
          </cell>
          <cell r="D198">
            <v>45565</v>
          </cell>
          <cell r="G198">
            <v>45566</v>
          </cell>
          <cell r="I198">
            <v>45572</v>
          </cell>
        </row>
        <row r="199">
          <cell r="B199" t="str">
            <v>Advance Australian Shares Multi-Blend Fund - Retail Units</v>
          </cell>
          <cell r="D199">
            <v>45565</v>
          </cell>
          <cell r="G199">
            <v>45566</v>
          </cell>
          <cell r="I199">
            <v>45572</v>
          </cell>
        </row>
        <row r="200">
          <cell r="B200" t="str">
            <v>Advance Australian Shares Multi-Blend Fund - Retail Units</v>
          </cell>
          <cell r="D200">
            <v>45565</v>
          </cell>
          <cell r="G200">
            <v>45566</v>
          </cell>
          <cell r="I200">
            <v>45572</v>
          </cell>
        </row>
        <row r="201">
          <cell r="B201" t="str">
            <v>Advance Australian Shares Multi-Blend Fund - Retail Units</v>
          </cell>
          <cell r="D201">
            <v>45565</v>
          </cell>
          <cell r="G201">
            <v>45566</v>
          </cell>
          <cell r="I201">
            <v>45572</v>
          </cell>
        </row>
        <row r="202">
          <cell r="B202" t="str">
            <v>Advance Australian Shares Multi-Blend Fund - Retail Units</v>
          </cell>
          <cell r="D202">
            <v>45565</v>
          </cell>
          <cell r="G202">
            <v>45566</v>
          </cell>
          <cell r="I202">
            <v>45572</v>
          </cell>
        </row>
        <row r="203">
          <cell r="B203" t="str">
            <v>Advance Australian Shares Multi-Blend Fund - Retail Units</v>
          </cell>
          <cell r="D203">
            <v>45565</v>
          </cell>
          <cell r="G203">
            <v>45566</v>
          </cell>
          <cell r="I203">
            <v>45572</v>
          </cell>
        </row>
        <row r="204">
          <cell r="B204" t="str">
            <v>Advance Australian Shares Multi-Blend Fund - Retail Units</v>
          </cell>
          <cell r="D204">
            <v>45565</v>
          </cell>
          <cell r="G204">
            <v>45566</v>
          </cell>
          <cell r="I204">
            <v>45572</v>
          </cell>
        </row>
        <row r="205">
          <cell r="B205" t="str">
            <v>Advance Australian Shares Multi-Blend Fund - Retail Units</v>
          </cell>
          <cell r="D205">
            <v>45565</v>
          </cell>
          <cell r="G205">
            <v>45566</v>
          </cell>
          <cell r="I205">
            <v>45572</v>
          </cell>
        </row>
        <row r="206">
          <cell r="B206" t="str">
            <v>Advance Australian Shares Multi-Blend Fund - Retail Units</v>
          </cell>
          <cell r="D206">
            <v>45565</v>
          </cell>
          <cell r="G206">
            <v>45566</v>
          </cell>
          <cell r="I206">
            <v>45572</v>
          </cell>
        </row>
        <row r="207">
          <cell r="B207" t="str">
            <v>Advance Australian Shares Multi-Blend Fund - Retail Units</v>
          </cell>
          <cell r="D207">
            <v>45565</v>
          </cell>
          <cell r="G207">
            <v>45566</v>
          </cell>
          <cell r="I207">
            <v>45572</v>
          </cell>
        </row>
        <row r="208">
          <cell r="B208" t="str">
            <v>Advance Australian Shares Multi-Blend Fund - Retail Units</v>
          </cell>
          <cell r="D208">
            <v>45565</v>
          </cell>
          <cell r="G208">
            <v>45566</v>
          </cell>
          <cell r="I208">
            <v>45572</v>
          </cell>
        </row>
        <row r="209">
          <cell r="B209" t="str">
            <v>Advance Australian Shares Multi-Blend Fund - Retail Units</v>
          </cell>
          <cell r="D209">
            <v>45565</v>
          </cell>
          <cell r="G209">
            <v>45566</v>
          </cell>
          <cell r="I209">
            <v>45572</v>
          </cell>
        </row>
        <row r="210">
          <cell r="B210" t="str">
            <v>Advance Australian Shares Multi-Blend Fund - Retail Units</v>
          </cell>
          <cell r="D210">
            <v>45565</v>
          </cell>
          <cell r="G210">
            <v>45566</v>
          </cell>
          <cell r="I210">
            <v>45572</v>
          </cell>
        </row>
        <row r="211">
          <cell r="B211" t="str">
            <v>Advance Australian Shares Multi-Blend Fund - Retail Units</v>
          </cell>
          <cell r="D211">
            <v>45565</v>
          </cell>
          <cell r="G211">
            <v>45566</v>
          </cell>
          <cell r="I211">
            <v>45572</v>
          </cell>
        </row>
        <row r="212">
          <cell r="B212" t="str">
            <v>Advance Australian Shares Multi-Blend Fund - Retail Units</v>
          </cell>
          <cell r="D212">
            <v>45565</v>
          </cell>
          <cell r="G212">
            <v>45566</v>
          </cell>
          <cell r="I212">
            <v>45572</v>
          </cell>
        </row>
        <row r="213">
          <cell r="B213" t="str">
            <v>Advance Australian Shares Multi-Blend Fund - Retail Units</v>
          </cell>
          <cell r="D213">
            <v>45565</v>
          </cell>
          <cell r="G213">
            <v>45566</v>
          </cell>
          <cell r="I213">
            <v>45572</v>
          </cell>
        </row>
        <row r="214">
          <cell r="B214" t="str">
            <v>Advance Australian Shares Multi-Blend Fund - Retail Units</v>
          </cell>
          <cell r="D214">
            <v>45565</v>
          </cell>
          <cell r="G214">
            <v>45566</v>
          </cell>
          <cell r="I214">
            <v>45572</v>
          </cell>
        </row>
        <row r="215">
          <cell r="B215" t="str">
            <v>Advance Australian Shares Multi-Blend Fund - Retail Units</v>
          </cell>
          <cell r="D215">
            <v>45565</v>
          </cell>
          <cell r="G215">
            <v>45566</v>
          </cell>
          <cell r="I215">
            <v>45572</v>
          </cell>
        </row>
        <row r="216">
          <cell r="B216" t="str">
            <v>Advance Australian Shares Multi-Blend Fund - Retail Units</v>
          </cell>
          <cell r="D216">
            <v>45565</v>
          </cell>
          <cell r="G216">
            <v>45566</v>
          </cell>
          <cell r="I216">
            <v>45572</v>
          </cell>
        </row>
        <row r="217">
          <cell r="B217" t="str">
            <v>Advance Australian Shares Multi-Blend Fund - Retail Units</v>
          </cell>
          <cell r="D217">
            <v>45565</v>
          </cell>
          <cell r="G217">
            <v>45566</v>
          </cell>
          <cell r="I217">
            <v>45572</v>
          </cell>
        </row>
        <row r="218">
          <cell r="B218" t="str">
            <v>Advance Australian Shares Multi-Blend Fund - Retail Units</v>
          </cell>
          <cell r="D218">
            <v>45565</v>
          </cell>
          <cell r="G218">
            <v>45566</v>
          </cell>
          <cell r="I218">
            <v>45572</v>
          </cell>
        </row>
        <row r="219">
          <cell r="B219" t="str">
            <v>Advance Australian Shares Multi-Blend Fund - Retail Units</v>
          </cell>
          <cell r="D219">
            <v>45565</v>
          </cell>
          <cell r="G219">
            <v>45566</v>
          </cell>
          <cell r="I219">
            <v>45572</v>
          </cell>
        </row>
        <row r="220">
          <cell r="B220" t="str">
            <v>Advance Australian Shares Multi-Blend Fund - Retail Units</v>
          </cell>
          <cell r="D220">
            <v>45565</v>
          </cell>
          <cell r="G220">
            <v>45566</v>
          </cell>
          <cell r="I220">
            <v>45572</v>
          </cell>
        </row>
        <row r="221">
          <cell r="B221" t="str">
            <v>Advance Australian Shares Multi-Blend Fund - Retail Units</v>
          </cell>
          <cell r="D221">
            <v>45565</v>
          </cell>
          <cell r="G221">
            <v>45566</v>
          </cell>
          <cell r="I221">
            <v>45572</v>
          </cell>
        </row>
        <row r="222">
          <cell r="B222" t="str">
            <v>Advance Australian Shares Multi-Blend Fund - Retail Units</v>
          </cell>
          <cell r="D222">
            <v>45565</v>
          </cell>
          <cell r="G222">
            <v>45566</v>
          </cell>
          <cell r="I222">
            <v>45572</v>
          </cell>
        </row>
        <row r="223">
          <cell r="B223" t="str">
            <v>Advance Australian Shares Multi-Blend Fund - Retail Units</v>
          </cell>
          <cell r="D223">
            <v>45565</v>
          </cell>
          <cell r="G223">
            <v>45566</v>
          </cell>
          <cell r="I223">
            <v>45572</v>
          </cell>
        </row>
        <row r="224">
          <cell r="B224" t="str">
            <v>Advance Australian Shares Multi-Blend Fund - Retail Units</v>
          </cell>
          <cell r="D224">
            <v>45565</v>
          </cell>
          <cell r="G224">
            <v>45566</v>
          </cell>
          <cell r="I224">
            <v>45572</v>
          </cell>
        </row>
        <row r="225">
          <cell r="B225" t="str">
            <v>Advance Australian Shares Multi-Blend Fund - Retail Units</v>
          </cell>
          <cell r="D225">
            <v>45565</v>
          </cell>
          <cell r="G225">
            <v>45566</v>
          </cell>
          <cell r="I225">
            <v>45572</v>
          </cell>
        </row>
        <row r="226">
          <cell r="B226" t="str">
            <v>Advance Australian Shares Multi-Blend Fund - Retail Units</v>
          </cell>
          <cell r="D226">
            <v>45565</v>
          </cell>
          <cell r="G226">
            <v>45566</v>
          </cell>
          <cell r="I226">
            <v>45572</v>
          </cell>
        </row>
        <row r="227">
          <cell r="B227" t="str">
            <v>Advance Australian Shares Multi-Blend Fund - Retail Units</v>
          </cell>
          <cell r="D227">
            <v>45565</v>
          </cell>
          <cell r="G227">
            <v>45566</v>
          </cell>
          <cell r="I227">
            <v>45572</v>
          </cell>
        </row>
        <row r="228">
          <cell r="B228" t="str">
            <v>Advance Australian Shares Multi-Blend Fund - Retail Units</v>
          </cell>
          <cell r="D228">
            <v>45565</v>
          </cell>
          <cell r="G228">
            <v>45566</v>
          </cell>
          <cell r="I228">
            <v>45572</v>
          </cell>
        </row>
        <row r="229">
          <cell r="B229" t="str">
            <v>Advance Australian Shares Multi-Blend Fund - Retail Units</v>
          </cell>
          <cell r="D229">
            <v>45565</v>
          </cell>
          <cell r="G229">
            <v>45566</v>
          </cell>
          <cell r="I229">
            <v>45572</v>
          </cell>
        </row>
        <row r="230">
          <cell r="B230" t="str">
            <v>Advance Australian Shares Multi-Blend Fund - Retail Units</v>
          </cell>
          <cell r="D230">
            <v>45565</v>
          </cell>
          <cell r="G230">
            <v>45566</v>
          </cell>
          <cell r="I230">
            <v>45572</v>
          </cell>
        </row>
        <row r="231">
          <cell r="B231" t="str">
            <v>Advance Australian Shares Multi-Blend Fund - Retail Units</v>
          </cell>
          <cell r="D231">
            <v>45565</v>
          </cell>
          <cell r="G231">
            <v>45566</v>
          </cell>
          <cell r="I231">
            <v>45572</v>
          </cell>
        </row>
        <row r="232">
          <cell r="B232" t="str">
            <v>Advance Australian Shares Multi-Blend Fund - Retail Units</v>
          </cell>
          <cell r="D232">
            <v>45565</v>
          </cell>
          <cell r="G232">
            <v>45566</v>
          </cell>
          <cell r="I232">
            <v>45572</v>
          </cell>
        </row>
        <row r="233">
          <cell r="B233" t="str">
            <v>Advance Australian Shares Multi-Blend Fund - Retail Units</v>
          </cell>
          <cell r="D233">
            <v>45565</v>
          </cell>
          <cell r="G233">
            <v>45566</v>
          </cell>
          <cell r="I233">
            <v>45572</v>
          </cell>
        </row>
        <row r="234">
          <cell r="B234" t="str">
            <v>Advance Australian Shares Multi-Blend Fund - Retail Units</v>
          </cell>
          <cell r="D234">
            <v>45565</v>
          </cell>
          <cell r="G234">
            <v>45566</v>
          </cell>
          <cell r="I234">
            <v>45572</v>
          </cell>
        </row>
        <row r="235">
          <cell r="B235" t="str">
            <v>Advance Australian Shares Multi-Blend Fund - Retail Units</v>
          </cell>
          <cell r="D235">
            <v>45565</v>
          </cell>
          <cell r="G235">
            <v>45566</v>
          </cell>
          <cell r="I235">
            <v>45572</v>
          </cell>
        </row>
        <row r="236">
          <cell r="B236" t="str">
            <v>Advance Australian Shares Multi-Blend Fund - Retail Units</v>
          </cell>
          <cell r="D236">
            <v>45565</v>
          </cell>
          <cell r="G236">
            <v>45566</v>
          </cell>
          <cell r="I236">
            <v>45572</v>
          </cell>
        </row>
        <row r="237">
          <cell r="B237" t="str">
            <v>Advance Australian Shares Multi-Blend Fund - Retail Units</v>
          </cell>
          <cell r="D237">
            <v>45565</v>
          </cell>
          <cell r="G237">
            <v>45566</v>
          </cell>
          <cell r="I237">
            <v>45572</v>
          </cell>
        </row>
        <row r="238">
          <cell r="B238" t="str">
            <v>Advance Australian Shares Multi-Blend Fund - Retail Units</v>
          </cell>
          <cell r="D238">
            <v>45565</v>
          </cell>
          <cell r="G238">
            <v>45566</v>
          </cell>
          <cell r="I238">
            <v>45572</v>
          </cell>
        </row>
        <row r="239">
          <cell r="B239" t="str">
            <v>Advance Australian Shares Multi-Blend Fund - Retail Units</v>
          </cell>
          <cell r="D239">
            <v>45565</v>
          </cell>
          <cell r="G239">
            <v>45566</v>
          </cell>
          <cell r="I239">
            <v>45572</v>
          </cell>
        </row>
        <row r="240">
          <cell r="B240" t="str">
            <v>Advance Australian Shares Multi-Blend Fund - Retail Units</v>
          </cell>
          <cell r="D240">
            <v>45565</v>
          </cell>
          <cell r="G240">
            <v>45566</v>
          </cell>
          <cell r="I240">
            <v>45572</v>
          </cell>
        </row>
        <row r="241">
          <cell r="B241" t="str">
            <v>Advance Australian Shares Multi-Blend Fund - Retail Units</v>
          </cell>
          <cell r="D241">
            <v>45565</v>
          </cell>
          <cell r="G241">
            <v>45566</v>
          </cell>
          <cell r="I241">
            <v>45572</v>
          </cell>
        </row>
        <row r="242">
          <cell r="B242" t="str">
            <v>Advance Australian Shares Multi-Blend Fund - Retail Units</v>
          </cell>
          <cell r="D242">
            <v>45565</v>
          </cell>
          <cell r="G242">
            <v>45566</v>
          </cell>
          <cell r="I242">
            <v>45572</v>
          </cell>
        </row>
        <row r="243">
          <cell r="B243" t="str">
            <v>Advance Australian Shares Multi-Blend Fund - Retail Units</v>
          </cell>
          <cell r="D243">
            <v>45565</v>
          </cell>
          <cell r="G243">
            <v>45566</v>
          </cell>
          <cell r="I243">
            <v>45572</v>
          </cell>
        </row>
        <row r="244">
          <cell r="B244" t="str">
            <v>Advance Australian Shares Multi-Blend Fund - Retail Units</v>
          </cell>
          <cell r="D244">
            <v>45565</v>
          </cell>
          <cell r="G244">
            <v>45566</v>
          </cell>
          <cell r="I244">
            <v>45572</v>
          </cell>
        </row>
        <row r="245">
          <cell r="B245" t="str">
            <v>Advance Australian Shares Multi-Blend Fund - Retail Units</v>
          </cell>
          <cell r="D245">
            <v>45565</v>
          </cell>
          <cell r="G245">
            <v>45566</v>
          </cell>
          <cell r="I245">
            <v>45572</v>
          </cell>
        </row>
        <row r="246">
          <cell r="B246" t="str">
            <v>Advance Australian Shares Multi-Blend Fund - Retail Units</v>
          </cell>
          <cell r="D246">
            <v>45565</v>
          </cell>
          <cell r="G246">
            <v>45566</v>
          </cell>
          <cell r="I246">
            <v>45572</v>
          </cell>
        </row>
        <row r="247">
          <cell r="B247" t="str">
            <v>Advance Australian Shares Multi-Blend Fund - Retail Units</v>
          </cell>
          <cell r="D247">
            <v>45565</v>
          </cell>
          <cell r="G247">
            <v>45566</v>
          </cell>
          <cell r="I247">
            <v>45572</v>
          </cell>
        </row>
        <row r="248">
          <cell r="B248" t="str">
            <v>Advance Australian Shares Multi-Blend Fund - Retail Units</v>
          </cell>
          <cell r="D248">
            <v>45565</v>
          </cell>
          <cell r="G248">
            <v>45566</v>
          </cell>
          <cell r="I248">
            <v>45572</v>
          </cell>
        </row>
        <row r="249">
          <cell r="B249" t="str">
            <v>Advance Australian Shares Multi-Blend Fund - Retail Units</v>
          </cell>
          <cell r="D249">
            <v>45565</v>
          </cell>
          <cell r="G249">
            <v>45566</v>
          </cell>
          <cell r="I249">
            <v>45572</v>
          </cell>
        </row>
        <row r="250">
          <cell r="B250" t="str">
            <v>Advance Australian Shares Multi-Blend Fund - Retail Units</v>
          </cell>
          <cell r="D250">
            <v>45565</v>
          </cell>
          <cell r="G250">
            <v>45566</v>
          </cell>
          <cell r="I250">
            <v>45572</v>
          </cell>
        </row>
        <row r="251">
          <cell r="B251" t="str">
            <v>Advance Australian Shares Multi-Blend Fund - Retail Units</v>
          </cell>
          <cell r="D251">
            <v>45565</v>
          </cell>
          <cell r="G251">
            <v>45566</v>
          </cell>
          <cell r="I251">
            <v>45572</v>
          </cell>
        </row>
        <row r="252">
          <cell r="B252" t="str">
            <v>Advance Australian Shares Multi-Blend Fund - Retail Units</v>
          </cell>
          <cell r="D252">
            <v>45565</v>
          </cell>
          <cell r="G252">
            <v>45566</v>
          </cell>
          <cell r="I252">
            <v>45572</v>
          </cell>
        </row>
        <row r="253">
          <cell r="B253" t="str">
            <v>Advance Australian Shares Multi-Blend Fund - Retail Units</v>
          </cell>
          <cell r="D253">
            <v>45565</v>
          </cell>
          <cell r="G253">
            <v>45566</v>
          </cell>
          <cell r="I253">
            <v>45572</v>
          </cell>
        </row>
        <row r="254">
          <cell r="B254" t="str">
            <v>Advance Australian Shares Multi-Blend Fund - Retail Units</v>
          </cell>
          <cell r="D254">
            <v>45565</v>
          </cell>
          <cell r="G254">
            <v>45566</v>
          </cell>
          <cell r="I254">
            <v>45572</v>
          </cell>
        </row>
        <row r="255">
          <cell r="B255" t="str">
            <v>Advance Australian Shares Multi-Blend Fund - Retail Units</v>
          </cell>
          <cell r="D255">
            <v>45565</v>
          </cell>
          <cell r="G255">
            <v>45566</v>
          </cell>
          <cell r="I255">
            <v>45572</v>
          </cell>
        </row>
        <row r="256">
          <cell r="B256" t="str">
            <v>Advance Australian Shares Multi-Blend Fund - Retail Units</v>
          </cell>
          <cell r="D256">
            <v>45565</v>
          </cell>
          <cell r="G256">
            <v>45566</v>
          </cell>
          <cell r="I256">
            <v>45572</v>
          </cell>
        </row>
        <row r="257">
          <cell r="B257" t="str">
            <v>Advance Australian Shares Multi-Blend Fund - Retail Units</v>
          </cell>
          <cell r="D257">
            <v>45565</v>
          </cell>
          <cell r="G257">
            <v>45566</v>
          </cell>
          <cell r="I257">
            <v>45572</v>
          </cell>
        </row>
        <row r="258">
          <cell r="B258" t="str">
            <v>Advance Australian Shares Multi-Blend Fund - Retail Units</v>
          </cell>
          <cell r="D258">
            <v>45565</v>
          </cell>
          <cell r="G258">
            <v>45566</v>
          </cell>
          <cell r="I258">
            <v>45572</v>
          </cell>
        </row>
        <row r="259">
          <cell r="B259" t="str">
            <v>Advance Australian Shares Multi-Blend Fund - Retail Units</v>
          </cell>
          <cell r="D259">
            <v>45565</v>
          </cell>
          <cell r="G259">
            <v>45566</v>
          </cell>
          <cell r="I259">
            <v>45572</v>
          </cell>
        </row>
        <row r="260">
          <cell r="B260" t="str">
            <v>Advance Australian Shares Multi-Blend Fund - Retail Units</v>
          </cell>
          <cell r="D260">
            <v>45565</v>
          </cell>
          <cell r="G260">
            <v>45566</v>
          </cell>
          <cell r="I260">
            <v>45572</v>
          </cell>
        </row>
        <row r="261">
          <cell r="B261" t="str">
            <v>Advance Australian Shares Multi-Blend Fund - Retail Units</v>
          </cell>
          <cell r="D261">
            <v>45565</v>
          </cell>
          <cell r="G261">
            <v>45566</v>
          </cell>
          <cell r="I261">
            <v>45572</v>
          </cell>
        </row>
        <row r="262">
          <cell r="B262" t="str">
            <v>Advance Australian Shares Multi-Blend Fund - Retail Units</v>
          </cell>
          <cell r="D262">
            <v>45565</v>
          </cell>
          <cell r="G262">
            <v>45566</v>
          </cell>
          <cell r="I262">
            <v>45572</v>
          </cell>
        </row>
        <row r="263">
          <cell r="B263" t="str">
            <v>Advance Australian Shares Multi-Blend Fund - Retail Units</v>
          </cell>
          <cell r="D263">
            <v>45565</v>
          </cell>
          <cell r="G263">
            <v>45566</v>
          </cell>
          <cell r="I263">
            <v>45572</v>
          </cell>
        </row>
        <row r="264">
          <cell r="B264" t="str">
            <v>Advance Australian Shares Multi-Blend Fund - Retail Units</v>
          </cell>
          <cell r="D264">
            <v>45565</v>
          </cell>
          <cell r="G264">
            <v>45566</v>
          </cell>
          <cell r="I264">
            <v>45572</v>
          </cell>
        </row>
        <row r="265">
          <cell r="B265" t="str">
            <v>Advance Australian Shares Multi-Blend Fund - Retail Units</v>
          </cell>
          <cell r="D265">
            <v>45565</v>
          </cell>
          <cell r="G265">
            <v>45566</v>
          </cell>
          <cell r="I265">
            <v>45572</v>
          </cell>
        </row>
        <row r="266">
          <cell r="B266" t="str">
            <v>Advance Australian Shares Multi-Blend Fund - Retail Units</v>
          </cell>
          <cell r="D266">
            <v>45565</v>
          </cell>
          <cell r="G266">
            <v>45566</v>
          </cell>
          <cell r="I266">
            <v>45572</v>
          </cell>
        </row>
        <row r="267">
          <cell r="B267" t="str">
            <v>Advance Australian Shares Multi-Blend Fund - Retail Units</v>
          </cell>
          <cell r="D267">
            <v>45565</v>
          </cell>
          <cell r="G267">
            <v>45566</v>
          </cell>
          <cell r="I267">
            <v>45572</v>
          </cell>
        </row>
        <row r="268">
          <cell r="B268" t="str">
            <v>Advance Australian Shares Multi-Blend Fund - Retail Units</v>
          </cell>
          <cell r="D268">
            <v>45565</v>
          </cell>
          <cell r="G268">
            <v>45566</v>
          </cell>
          <cell r="I268">
            <v>45572</v>
          </cell>
        </row>
        <row r="269">
          <cell r="B269" t="str">
            <v>Advance Australian Shares Multi-Blend Fund - Retail Units</v>
          </cell>
          <cell r="D269">
            <v>45565</v>
          </cell>
          <cell r="G269">
            <v>45566</v>
          </cell>
          <cell r="I269">
            <v>45572</v>
          </cell>
        </row>
        <row r="270">
          <cell r="B270" t="str">
            <v>Advance Australian Shares Multi-Blend Fund - Retail Units</v>
          </cell>
          <cell r="D270">
            <v>45565</v>
          </cell>
          <cell r="G270">
            <v>45566</v>
          </cell>
          <cell r="I270">
            <v>45572</v>
          </cell>
        </row>
        <row r="271">
          <cell r="B271" t="str">
            <v>Advance Australian Shares Multi-Blend Fund - Retail Units</v>
          </cell>
          <cell r="D271">
            <v>45565</v>
          </cell>
          <cell r="G271">
            <v>45566</v>
          </cell>
          <cell r="I271">
            <v>45572</v>
          </cell>
        </row>
        <row r="272">
          <cell r="B272" t="str">
            <v>Advance Australian Shares Multi-Blend Fund - Retail Units</v>
          </cell>
          <cell r="D272">
            <v>45565</v>
          </cell>
          <cell r="G272">
            <v>45566</v>
          </cell>
          <cell r="I272">
            <v>45572</v>
          </cell>
        </row>
        <row r="273">
          <cell r="B273" t="str">
            <v>Advance Australian Shares Multi-Blend Fund - Retail Units</v>
          </cell>
          <cell r="D273">
            <v>45565</v>
          </cell>
          <cell r="G273">
            <v>45566</v>
          </cell>
          <cell r="I273">
            <v>45572</v>
          </cell>
        </row>
        <row r="274">
          <cell r="B274" t="str">
            <v>Advance Australian Shares Multi-Blend Fund - Retail Units</v>
          </cell>
          <cell r="D274">
            <v>45565</v>
          </cell>
          <cell r="G274">
            <v>45566</v>
          </cell>
          <cell r="I274">
            <v>45572</v>
          </cell>
        </row>
        <row r="275">
          <cell r="B275" t="str">
            <v>Advance Australian Shares Multi-Blend Fund - Retail Units</v>
          </cell>
          <cell r="D275">
            <v>45565</v>
          </cell>
          <cell r="G275">
            <v>45566</v>
          </cell>
          <cell r="I275">
            <v>45572</v>
          </cell>
        </row>
        <row r="276">
          <cell r="B276" t="str">
            <v>Advance Australian Shares Multi-Blend Fund - Retail Units</v>
          </cell>
          <cell r="D276">
            <v>45565</v>
          </cell>
          <cell r="G276">
            <v>45566</v>
          </cell>
          <cell r="I276">
            <v>45572</v>
          </cell>
        </row>
        <row r="277">
          <cell r="B277" t="str">
            <v>Advance Australian Shares Multi-Blend Fund - Retail Units</v>
          </cell>
          <cell r="D277">
            <v>45565</v>
          </cell>
          <cell r="G277">
            <v>45566</v>
          </cell>
          <cell r="I277">
            <v>45572</v>
          </cell>
        </row>
        <row r="278">
          <cell r="B278" t="str">
            <v>Advance Australian Shares Multi-Blend Fund - Retail Units</v>
          </cell>
          <cell r="D278">
            <v>45565</v>
          </cell>
          <cell r="G278">
            <v>45566</v>
          </cell>
          <cell r="I278">
            <v>45572</v>
          </cell>
        </row>
        <row r="279">
          <cell r="B279" t="str">
            <v>Advance Australian Shares Multi-Blend Fund - Retail Units</v>
          </cell>
          <cell r="D279">
            <v>45565</v>
          </cell>
          <cell r="G279">
            <v>45566</v>
          </cell>
          <cell r="I279">
            <v>45572</v>
          </cell>
        </row>
        <row r="280">
          <cell r="B280" t="str">
            <v>Advance Australian Shares Multi-Blend Fund - Retail Units</v>
          </cell>
          <cell r="D280">
            <v>45565</v>
          </cell>
          <cell r="G280">
            <v>45566</v>
          </cell>
          <cell r="I280">
            <v>45572</v>
          </cell>
        </row>
        <row r="281">
          <cell r="B281" t="str">
            <v>Advance Australian Shares Multi-Blend Fund - Retail Units</v>
          </cell>
          <cell r="D281">
            <v>45565</v>
          </cell>
          <cell r="G281">
            <v>45566</v>
          </cell>
          <cell r="I281">
            <v>45572</v>
          </cell>
        </row>
        <row r="282">
          <cell r="B282" t="str">
            <v>Advance Australian Shares Multi-Blend Fund - Retail Units</v>
          </cell>
          <cell r="D282">
            <v>45565</v>
          </cell>
          <cell r="G282">
            <v>45566</v>
          </cell>
          <cell r="I282">
            <v>45572</v>
          </cell>
        </row>
        <row r="283">
          <cell r="B283" t="str">
            <v>Advance Australian Shares Multi-Blend Fund - Retail Units</v>
          </cell>
          <cell r="D283">
            <v>45565</v>
          </cell>
          <cell r="G283">
            <v>45566</v>
          </cell>
          <cell r="I283">
            <v>45572</v>
          </cell>
        </row>
        <row r="284">
          <cell r="B284" t="str">
            <v>Advance Australian Shares Multi-Blend Fund - Retail Units</v>
          </cell>
          <cell r="D284">
            <v>45565</v>
          </cell>
          <cell r="G284">
            <v>45566</v>
          </cell>
          <cell r="I284">
            <v>45572</v>
          </cell>
        </row>
        <row r="285">
          <cell r="B285" t="str">
            <v>Advance Australian Shares Multi-Blend Fund - Retail Units</v>
          </cell>
          <cell r="D285">
            <v>45565</v>
          </cell>
          <cell r="G285">
            <v>45566</v>
          </cell>
          <cell r="I285">
            <v>45572</v>
          </cell>
        </row>
        <row r="286">
          <cell r="B286" t="str">
            <v>Advance Australian Shares Multi-Blend Fund - Retail Units</v>
          </cell>
          <cell r="D286">
            <v>45565</v>
          </cell>
          <cell r="G286">
            <v>45566</v>
          </cell>
          <cell r="I286">
            <v>45572</v>
          </cell>
        </row>
        <row r="287">
          <cell r="B287" t="str">
            <v>Advance Australian Shares Multi-Blend Fund - Retail Units</v>
          </cell>
          <cell r="D287">
            <v>45565</v>
          </cell>
          <cell r="G287">
            <v>45566</v>
          </cell>
          <cell r="I287">
            <v>45572</v>
          </cell>
        </row>
        <row r="288">
          <cell r="B288" t="str">
            <v>Advance Australian Shares Multi-Blend Fund - Retail Units</v>
          </cell>
          <cell r="D288">
            <v>45565</v>
          </cell>
          <cell r="G288">
            <v>45566</v>
          </cell>
          <cell r="I288">
            <v>45572</v>
          </cell>
        </row>
        <row r="289">
          <cell r="B289" t="str">
            <v>Advance Australian Shares Multi-Blend Fund - Retail Units</v>
          </cell>
          <cell r="D289">
            <v>45565</v>
          </cell>
          <cell r="G289">
            <v>45566</v>
          </cell>
          <cell r="I289">
            <v>45572</v>
          </cell>
        </row>
        <row r="290">
          <cell r="B290" t="str">
            <v>Advance Australian Shares Multi-Blend Fund - Retail Units</v>
          </cell>
          <cell r="D290">
            <v>45565</v>
          </cell>
          <cell r="G290">
            <v>45566</v>
          </cell>
          <cell r="I290">
            <v>45572</v>
          </cell>
        </row>
        <row r="291">
          <cell r="B291" t="str">
            <v>Advance Australian Shares Multi-Blend Fund - Retail Units</v>
          </cell>
          <cell r="D291">
            <v>45565</v>
          </cell>
          <cell r="G291">
            <v>45566</v>
          </cell>
          <cell r="I291">
            <v>45572</v>
          </cell>
        </row>
        <row r="292">
          <cell r="B292" t="str">
            <v>Advance Australian Shares Multi-Blend Fund - Retail Units</v>
          </cell>
          <cell r="D292">
            <v>45565</v>
          </cell>
          <cell r="G292">
            <v>45566</v>
          </cell>
          <cell r="I292">
            <v>45572</v>
          </cell>
        </row>
        <row r="293">
          <cell r="B293" t="str">
            <v>Advance Australian Shares Multi-Blend Fund - Retail Units</v>
          </cell>
          <cell r="D293">
            <v>45565</v>
          </cell>
          <cell r="G293">
            <v>45566</v>
          </cell>
          <cell r="I293">
            <v>45572</v>
          </cell>
        </row>
        <row r="294">
          <cell r="B294" t="str">
            <v>Advance Australian Shares Multi-Blend Fund - Retail Units</v>
          </cell>
          <cell r="D294">
            <v>45565</v>
          </cell>
          <cell r="G294">
            <v>45566</v>
          </cell>
          <cell r="I294">
            <v>45572</v>
          </cell>
        </row>
        <row r="295">
          <cell r="B295" t="str">
            <v>Advance Australian Shares Multi-Blend Fund - Retail Units</v>
          </cell>
          <cell r="D295">
            <v>45565</v>
          </cell>
          <cell r="G295">
            <v>45566</v>
          </cell>
          <cell r="I295">
            <v>45572</v>
          </cell>
        </row>
        <row r="296">
          <cell r="B296" t="str">
            <v>Advance Australian Shares Multi-Blend Fund - Retail Units</v>
          </cell>
          <cell r="D296">
            <v>45565</v>
          </cell>
          <cell r="G296">
            <v>45566</v>
          </cell>
          <cell r="I296">
            <v>45572</v>
          </cell>
        </row>
        <row r="297">
          <cell r="B297" t="str">
            <v>Advance Australian Shares Multi-Blend Fund - Retail Units</v>
          </cell>
          <cell r="D297">
            <v>45565</v>
          </cell>
          <cell r="G297">
            <v>45566</v>
          </cell>
          <cell r="I297">
            <v>45572</v>
          </cell>
        </row>
        <row r="298">
          <cell r="B298" t="str">
            <v>Advance Australian Shares Multi-Blend Fund - Retail Units</v>
          </cell>
          <cell r="D298">
            <v>45565</v>
          </cell>
          <cell r="G298">
            <v>45566</v>
          </cell>
          <cell r="I298">
            <v>45572</v>
          </cell>
        </row>
        <row r="299">
          <cell r="B299" t="str">
            <v>Advance Australian Shares Multi-Blend Fund - Retail Units</v>
          </cell>
          <cell r="D299">
            <v>45565</v>
          </cell>
          <cell r="G299">
            <v>45566</v>
          </cell>
          <cell r="I299">
            <v>45572</v>
          </cell>
        </row>
        <row r="300">
          <cell r="B300" t="str">
            <v>Advance Australian Shares Multi-Blend Fund - Retail Units</v>
          </cell>
          <cell r="D300">
            <v>45565</v>
          </cell>
          <cell r="G300">
            <v>45566</v>
          </cell>
          <cell r="I300">
            <v>45572</v>
          </cell>
        </row>
        <row r="301">
          <cell r="B301" t="str">
            <v>Advance Australian Shares Multi-Blend Fund - Retail Units</v>
          </cell>
          <cell r="D301">
            <v>45565</v>
          </cell>
          <cell r="G301">
            <v>45566</v>
          </cell>
          <cell r="I301">
            <v>45572</v>
          </cell>
        </row>
        <row r="302">
          <cell r="B302" t="str">
            <v>Advance Australian Shares Multi-Blend Fund - Retail Units</v>
          </cell>
          <cell r="D302">
            <v>45565</v>
          </cell>
          <cell r="G302">
            <v>45566</v>
          </cell>
          <cell r="I302">
            <v>45572</v>
          </cell>
        </row>
        <row r="303">
          <cell r="B303" t="str">
            <v>Advance Australian Shares Multi-Blend Fund - Retail Units</v>
          </cell>
          <cell r="D303">
            <v>45565</v>
          </cell>
          <cell r="G303">
            <v>45566</v>
          </cell>
          <cell r="I303">
            <v>45572</v>
          </cell>
        </row>
        <row r="304">
          <cell r="B304" t="str">
            <v>Advance Australian Shares Multi-Blend Fund - Retail Units</v>
          </cell>
          <cell r="D304">
            <v>45565</v>
          </cell>
          <cell r="G304">
            <v>45566</v>
          </cell>
          <cell r="I304">
            <v>45572</v>
          </cell>
        </row>
        <row r="305">
          <cell r="B305" t="str">
            <v>Advance Australian Shares Multi-Blend Fund - Retail Units</v>
          </cell>
          <cell r="D305">
            <v>45565</v>
          </cell>
          <cell r="G305">
            <v>45566</v>
          </cell>
          <cell r="I305">
            <v>45572</v>
          </cell>
        </row>
        <row r="306">
          <cell r="B306" t="str">
            <v>Advance Australian Shares Multi-Blend Fund - Retail Units</v>
          </cell>
          <cell r="D306">
            <v>45565</v>
          </cell>
          <cell r="G306">
            <v>45566</v>
          </cell>
          <cell r="I306">
            <v>45572</v>
          </cell>
        </row>
        <row r="307">
          <cell r="B307" t="str">
            <v>Advance Australian Shares Multi-Blend Fund - Retail Units</v>
          </cell>
          <cell r="D307">
            <v>45565</v>
          </cell>
          <cell r="G307">
            <v>45566</v>
          </cell>
          <cell r="I307">
            <v>45572</v>
          </cell>
        </row>
        <row r="308">
          <cell r="B308" t="str">
            <v>Advance Australian Shares Multi-Blend Fund - Retail Units</v>
          </cell>
          <cell r="D308">
            <v>45565</v>
          </cell>
          <cell r="G308">
            <v>45566</v>
          </cell>
          <cell r="I308">
            <v>45572</v>
          </cell>
        </row>
        <row r="309">
          <cell r="B309" t="str">
            <v>Advance Australian Shares Multi-Blend Fund - Retail Units</v>
          </cell>
          <cell r="D309">
            <v>45565</v>
          </cell>
          <cell r="G309">
            <v>45566</v>
          </cell>
          <cell r="I309">
            <v>45572</v>
          </cell>
        </row>
        <row r="310">
          <cell r="B310" t="str">
            <v>Advance Australian Shares Multi-Blend Fund - Retail Units</v>
          </cell>
          <cell r="D310">
            <v>45565</v>
          </cell>
          <cell r="G310">
            <v>45566</v>
          </cell>
          <cell r="I310">
            <v>45572</v>
          </cell>
        </row>
        <row r="311">
          <cell r="B311" t="str">
            <v>Advance Australian Shares Multi-Blend Fund - Retail Units</v>
          </cell>
          <cell r="D311">
            <v>45565</v>
          </cell>
          <cell r="G311">
            <v>45566</v>
          </cell>
          <cell r="I311">
            <v>45572</v>
          </cell>
        </row>
        <row r="312">
          <cell r="B312" t="str">
            <v>Advance Australian Shares Multi-Blend Fund - Retail Units</v>
          </cell>
          <cell r="D312">
            <v>45565</v>
          </cell>
          <cell r="G312">
            <v>45566</v>
          </cell>
          <cell r="I312">
            <v>45572</v>
          </cell>
        </row>
        <row r="313">
          <cell r="B313" t="str">
            <v>Advance Australian Shares Multi-Blend Fund - Retail Units</v>
          </cell>
          <cell r="D313">
            <v>45565</v>
          </cell>
          <cell r="G313">
            <v>45566</v>
          </cell>
          <cell r="I313">
            <v>45572</v>
          </cell>
        </row>
        <row r="314">
          <cell r="B314" t="str">
            <v>Advance Australian Shares Multi-Blend Fund - Retail Units</v>
          </cell>
          <cell r="D314">
            <v>45565</v>
          </cell>
          <cell r="G314">
            <v>45566</v>
          </cell>
          <cell r="I314">
            <v>45572</v>
          </cell>
        </row>
        <row r="315">
          <cell r="B315" t="str">
            <v>Advance Australian Shares Multi-Blend Fund - Retail Units</v>
          </cell>
          <cell r="D315">
            <v>45565</v>
          </cell>
          <cell r="G315">
            <v>45566</v>
          </cell>
          <cell r="I315">
            <v>45572</v>
          </cell>
        </row>
        <row r="316">
          <cell r="B316" t="str">
            <v>Advance Australian Shares Multi-Blend Fund - Retail Units</v>
          </cell>
          <cell r="D316">
            <v>45565</v>
          </cell>
          <cell r="G316">
            <v>45566</v>
          </cell>
          <cell r="I316">
            <v>45572</v>
          </cell>
        </row>
        <row r="317">
          <cell r="B317" t="str">
            <v>Advance Australian Shares Multi-Blend Fund - Retail Units</v>
          </cell>
          <cell r="D317">
            <v>45565</v>
          </cell>
          <cell r="G317">
            <v>45566</v>
          </cell>
          <cell r="I317">
            <v>45572</v>
          </cell>
        </row>
        <row r="318">
          <cell r="B318" t="str">
            <v>Advance Australian Shares Multi-Blend Fund - Retail Units</v>
          </cell>
          <cell r="D318">
            <v>45565</v>
          </cell>
          <cell r="G318">
            <v>45566</v>
          </cell>
          <cell r="I318">
            <v>45572</v>
          </cell>
        </row>
        <row r="319">
          <cell r="B319" t="str">
            <v>Advance Australian Shares Multi-Blend Fund - Retail Units</v>
          </cell>
          <cell r="D319">
            <v>45565</v>
          </cell>
          <cell r="G319">
            <v>45566</v>
          </cell>
          <cell r="I319">
            <v>45572</v>
          </cell>
        </row>
        <row r="320">
          <cell r="B320" t="str">
            <v>Advance Australian Shares Multi-Blend Fund - Retail Units</v>
          </cell>
          <cell r="D320">
            <v>45565</v>
          </cell>
          <cell r="G320">
            <v>45566</v>
          </cell>
          <cell r="I320">
            <v>45572</v>
          </cell>
        </row>
        <row r="321">
          <cell r="B321" t="str">
            <v>Advance Australian Shares Multi-Blend Fund - Retail Units</v>
          </cell>
          <cell r="D321">
            <v>45565</v>
          </cell>
          <cell r="G321">
            <v>45566</v>
          </cell>
          <cell r="I321">
            <v>45572</v>
          </cell>
        </row>
        <row r="322">
          <cell r="B322" t="str">
            <v>Advance Australian Shares Multi-Blend Fund - Retail Units</v>
          </cell>
          <cell r="D322">
            <v>45565</v>
          </cell>
          <cell r="G322">
            <v>45566</v>
          </cell>
          <cell r="I322">
            <v>45572</v>
          </cell>
        </row>
        <row r="323">
          <cell r="B323" t="str">
            <v>Advance Australian Shares Multi-Blend Fund - Retail Units</v>
          </cell>
          <cell r="D323">
            <v>45565</v>
          </cell>
          <cell r="G323">
            <v>45566</v>
          </cell>
          <cell r="I323">
            <v>45572</v>
          </cell>
        </row>
        <row r="324">
          <cell r="B324" t="str">
            <v>Advance Australian Shares Multi-Blend Fund - Retail Units</v>
          </cell>
          <cell r="D324">
            <v>45565</v>
          </cell>
          <cell r="G324">
            <v>45566</v>
          </cell>
          <cell r="I324">
            <v>45572</v>
          </cell>
        </row>
        <row r="325">
          <cell r="B325" t="str">
            <v>Advance Australian Shares Multi-Blend Fund - Retail Units</v>
          </cell>
          <cell r="D325">
            <v>45565</v>
          </cell>
          <cell r="G325">
            <v>45566</v>
          </cell>
          <cell r="I325">
            <v>45572</v>
          </cell>
        </row>
        <row r="326">
          <cell r="B326" t="str">
            <v>Advance Australian Shares Multi-Blend Fund - Retail Units</v>
          </cell>
          <cell r="D326">
            <v>45565</v>
          </cell>
          <cell r="G326">
            <v>45566</v>
          </cell>
          <cell r="I326">
            <v>45572</v>
          </cell>
        </row>
        <row r="327">
          <cell r="B327" t="str">
            <v>Advance Australian Shares Multi-Blend Fund - Retail Units</v>
          </cell>
          <cell r="D327">
            <v>45565</v>
          </cell>
          <cell r="G327">
            <v>45566</v>
          </cell>
          <cell r="I327">
            <v>45572</v>
          </cell>
        </row>
        <row r="328">
          <cell r="B328" t="str">
            <v>Advance Australian Shares Multi-Blend Fund - Retail Units</v>
          </cell>
          <cell r="D328">
            <v>45565</v>
          </cell>
          <cell r="G328">
            <v>45566</v>
          </cell>
          <cell r="I328">
            <v>45572</v>
          </cell>
        </row>
        <row r="329">
          <cell r="B329" t="str">
            <v>Advance Australian Shares Multi-Blend Fund - Retail Units</v>
          </cell>
          <cell r="D329">
            <v>45565</v>
          </cell>
          <cell r="G329">
            <v>45566</v>
          </cell>
          <cell r="I329">
            <v>45572</v>
          </cell>
        </row>
        <row r="330">
          <cell r="B330" t="str">
            <v>Advance Australian Shares Multi-Blend Fund - Retail Units</v>
          </cell>
          <cell r="D330">
            <v>45565</v>
          </cell>
          <cell r="G330">
            <v>45566</v>
          </cell>
          <cell r="I330">
            <v>45572</v>
          </cell>
        </row>
        <row r="331">
          <cell r="B331" t="str">
            <v>Advance Australian Shares Multi-Blend Fund - Retail Units</v>
          </cell>
          <cell r="D331">
            <v>45565</v>
          </cell>
          <cell r="G331">
            <v>45566</v>
          </cell>
          <cell r="I331">
            <v>45572</v>
          </cell>
        </row>
        <row r="332">
          <cell r="B332" t="str">
            <v>Advance Australian Shares Multi-Blend Fund - Retail Units</v>
          </cell>
          <cell r="D332">
            <v>45565</v>
          </cell>
          <cell r="G332">
            <v>45566</v>
          </cell>
          <cell r="I332">
            <v>45572</v>
          </cell>
        </row>
        <row r="333">
          <cell r="B333" t="str">
            <v>Advance Australian Shares Multi-Blend Fund - Retail Units</v>
          </cell>
          <cell r="D333">
            <v>45565</v>
          </cell>
          <cell r="G333">
            <v>45566</v>
          </cell>
          <cell r="I333">
            <v>45572</v>
          </cell>
        </row>
        <row r="334">
          <cell r="B334" t="str">
            <v>Advance Australian Shares Multi-Blend Fund - Retail Units</v>
          </cell>
          <cell r="D334">
            <v>45565</v>
          </cell>
          <cell r="G334">
            <v>45566</v>
          </cell>
          <cell r="I334">
            <v>45572</v>
          </cell>
        </row>
        <row r="335">
          <cell r="B335" t="str">
            <v>Advance Australian Shares Multi-Blend Fund - Retail Units</v>
          </cell>
          <cell r="D335">
            <v>45565</v>
          </cell>
          <cell r="G335">
            <v>45566</v>
          </cell>
          <cell r="I335">
            <v>45572</v>
          </cell>
        </row>
        <row r="336">
          <cell r="B336" t="str">
            <v>Advance Australian Shares Multi-Blend Fund - Retail Units</v>
          </cell>
          <cell r="D336">
            <v>45565</v>
          </cell>
          <cell r="G336">
            <v>45566</v>
          </cell>
          <cell r="I336">
            <v>45572</v>
          </cell>
        </row>
        <row r="337">
          <cell r="B337" t="str">
            <v>Advance Australian Shares Multi-Blend Fund - Retail Units</v>
          </cell>
          <cell r="D337">
            <v>45565</v>
          </cell>
          <cell r="G337">
            <v>45566</v>
          </cell>
          <cell r="I337">
            <v>45572</v>
          </cell>
        </row>
        <row r="338">
          <cell r="B338" t="str">
            <v>Advance Australian Shares Multi-Blend Fund - Retail Units</v>
          </cell>
          <cell r="D338">
            <v>45565</v>
          </cell>
          <cell r="G338">
            <v>45566</v>
          </cell>
          <cell r="I338">
            <v>45572</v>
          </cell>
        </row>
        <row r="339">
          <cell r="B339" t="str">
            <v>Advance Australian Shares Multi-Blend Fund - Retail Units</v>
          </cell>
          <cell r="D339">
            <v>45565</v>
          </cell>
          <cell r="G339">
            <v>45566</v>
          </cell>
          <cell r="I339">
            <v>45572</v>
          </cell>
        </row>
        <row r="340">
          <cell r="B340" t="str">
            <v>Advance Australian Shares Multi-Blend Fund - Retail Units</v>
          </cell>
          <cell r="D340">
            <v>45565</v>
          </cell>
          <cell r="G340">
            <v>45566</v>
          </cell>
          <cell r="I340">
            <v>45572</v>
          </cell>
        </row>
        <row r="341">
          <cell r="B341" t="str">
            <v>Advance Australian Shares Multi-Blend Fund - Retail Units</v>
          </cell>
          <cell r="D341">
            <v>45565</v>
          </cell>
          <cell r="G341">
            <v>45566</v>
          </cell>
          <cell r="I341">
            <v>45572</v>
          </cell>
        </row>
        <row r="342">
          <cell r="B342" t="str">
            <v>Advance Australian Shares Multi-Blend Fund - Retail Units</v>
          </cell>
          <cell r="D342">
            <v>45565</v>
          </cell>
          <cell r="G342">
            <v>45566</v>
          </cell>
          <cell r="I342">
            <v>45572</v>
          </cell>
        </row>
        <row r="343">
          <cell r="B343" t="str">
            <v>Advance Australian Shares Multi-Blend Fund - Retail Units</v>
          </cell>
          <cell r="D343">
            <v>45565</v>
          </cell>
          <cell r="G343">
            <v>45566</v>
          </cell>
          <cell r="I343">
            <v>45572</v>
          </cell>
        </row>
        <row r="344">
          <cell r="B344" t="str">
            <v>Advance Australian Shares Multi-Blend Fund - Retail Units</v>
          </cell>
          <cell r="D344">
            <v>45565</v>
          </cell>
          <cell r="G344">
            <v>45566</v>
          </cell>
          <cell r="I344">
            <v>45572</v>
          </cell>
        </row>
        <row r="345">
          <cell r="B345" t="str">
            <v>Advance Australian Shares Multi-Blend Fund - Retail Units</v>
          </cell>
          <cell r="D345">
            <v>45565</v>
          </cell>
          <cell r="G345">
            <v>45566</v>
          </cell>
          <cell r="I345">
            <v>45572</v>
          </cell>
        </row>
        <row r="346">
          <cell r="B346" t="str">
            <v>Advance Australian Shares Multi-Blend Fund - Retail Units</v>
          </cell>
          <cell r="D346">
            <v>45565</v>
          </cell>
          <cell r="G346">
            <v>45566</v>
          </cell>
          <cell r="I346">
            <v>45572</v>
          </cell>
        </row>
        <row r="347">
          <cell r="B347" t="str">
            <v>Advance Australian Shares Multi-Blend Fund - Retail Units</v>
          </cell>
          <cell r="D347">
            <v>45565</v>
          </cell>
          <cell r="G347">
            <v>45566</v>
          </cell>
          <cell r="I347">
            <v>45572</v>
          </cell>
        </row>
        <row r="348">
          <cell r="B348" t="str">
            <v>Advance Australian Shares Multi-Blend Fund - Retail Units</v>
          </cell>
          <cell r="D348">
            <v>45565</v>
          </cell>
          <cell r="G348">
            <v>45566</v>
          </cell>
          <cell r="I348">
            <v>45572</v>
          </cell>
        </row>
        <row r="349">
          <cell r="B349" t="str">
            <v>Advance Australian Shares Multi-Blend Fund - Retail Units</v>
          </cell>
          <cell r="D349">
            <v>45565</v>
          </cell>
          <cell r="G349">
            <v>45566</v>
          </cell>
          <cell r="I349">
            <v>45572</v>
          </cell>
        </row>
        <row r="350">
          <cell r="B350" t="str">
            <v>Advance Australian Shares Multi-Blend Fund - Retail Units</v>
          </cell>
          <cell r="D350">
            <v>45565</v>
          </cell>
          <cell r="G350">
            <v>45566</v>
          </cell>
          <cell r="I350">
            <v>45572</v>
          </cell>
        </row>
        <row r="351">
          <cell r="B351" t="str">
            <v>Advance Australian Shares Multi-Blend Fund - Retail Units</v>
          </cell>
          <cell r="D351">
            <v>45565</v>
          </cell>
          <cell r="G351">
            <v>45566</v>
          </cell>
          <cell r="I351">
            <v>45572</v>
          </cell>
        </row>
        <row r="352">
          <cell r="B352" t="str">
            <v>Advance Australian Shares Multi-Blend Fund - Retail Units</v>
          </cell>
          <cell r="D352">
            <v>45565</v>
          </cell>
          <cell r="G352">
            <v>45566</v>
          </cell>
          <cell r="I352">
            <v>45572</v>
          </cell>
        </row>
        <row r="353">
          <cell r="B353" t="str">
            <v>Advance Australian Shares Multi-Blend Fund - Retail Units</v>
          </cell>
          <cell r="D353">
            <v>45565</v>
          </cell>
          <cell r="G353">
            <v>45566</v>
          </cell>
          <cell r="I353">
            <v>45572</v>
          </cell>
        </row>
        <row r="354">
          <cell r="B354" t="str">
            <v>Advance Australian Shares Multi-Blend Fund - Retail Units</v>
          </cell>
          <cell r="D354">
            <v>45565</v>
          </cell>
          <cell r="G354">
            <v>45566</v>
          </cell>
          <cell r="I354">
            <v>45572</v>
          </cell>
        </row>
        <row r="355">
          <cell r="B355" t="str">
            <v>Advance Australian Shares Multi-Blend Fund - Retail Units</v>
          </cell>
          <cell r="D355">
            <v>45565</v>
          </cell>
          <cell r="G355">
            <v>45566</v>
          </cell>
          <cell r="I355">
            <v>45572</v>
          </cell>
        </row>
        <row r="356">
          <cell r="B356" t="str">
            <v>Advance Australian Shares Multi-Blend Fund - Retail Units</v>
          </cell>
          <cell r="D356">
            <v>45565</v>
          </cell>
          <cell r="G356">
            <v>45566</v>
          </cell>
          <cell r="I356">
            <v>45572</v>
          </cell>
        </row>
        <row r="357">
          <cell r="B357" t="str">
            <v>Advance Australian Shares Multi-Blend Fund - Retail Units</v>
          </cell>
          <cell r="D357">
            <v>45565</v>
          </cell>
          <cell r="G357">
            <v>45566</v>
          </cell>
          <cell r="I357">
            <v>45572</v>
          </cell>
        </row>
        <row r="358">
          <cell r="B358" t="str">
            <v>Advance Australian Shares Multi-Blend Fund - Retail Units</v>
          </cell>
          <cell r="D358">
            <v>45565</v>
          </cell>
          <cell r="G358">
            <v>45566</v>
          </cell>
          <cell r="I358">
            <v>45572</v>
          </cell>
        </row>
        <row r="359">
          <cell r="B359" t="str">
            <v>Advance Australian Shares Multi-Blend Fund - Retail Units</v>
          </cell>
          <cell r="D359">
            <v>45565</v>
          </cell>
          <cell r="G359">
            <v>45566</v>
          </cell>
          <cell r="I359">
            <v>45572</v>
          </cell>
        </row>
        <row r="360">
          <cell r="B360" t="str">
            <v>Advance Australian Shares Multi-Blend Fund - Retail Units</v>
          </cell>
          <cell r="D360">
            <v>45565</v>
          </cell>
          <cell r="G360">
            <v>45566</v>
          </cell>
          <cell r="I360">
            <v>45572</v>
          </cell>
        </row>
        <row r="361">
          <cell r="B361" t="str">
            <v>Advance Australian Shares Multi-Blend Fund - Retail Units</v>
          </cell>
          <cell r="D361">
            <v>45565</v>
          </cell>
          <cell r="G361">
            <v>45566</v>
          </cell>
          <cell r="I361">
            <v>45572</v>
          </cell>
        </row>
        <row r="362">
          <cell r="B362" t="str">
            <v>Advance Australian Shares Multi-Blend Fund - Retail Units</v>
          </cell>
          <cell r="D362">
            <v>45565</v>
          </cell>
          <cell r="G362">
            <v>45566</v>
          </cell>
          <cell r="I362">
            <v>45572</v>
          </cell>
        </row>
        <row r="363">
          <cell r="B363" t="str">
            <v>Advance Australian Shares Multi-Blend Fund - Retail Units</v>
          </cell>
          <cell r="D363">
            <v>45565</v>
          </cell>
          <cell r="G363">
            <v>45566</v>
          </cell>
          <cell r="I363">
            <v>45572</v>
          </cell>
        </row>
        <row r="364">
          <cell r="B364" t="str">
            <v>Advance Australian Shares Multi-Blend Fund - Retail Units</v>
          </cell>
          <cell r="D364">
            <v>45565</v>
          </cell>
          <cell r="G364">
            <v>45566</v>
          </cell>
          <cell r="I364">
            <v>45572</v>
          </cell>
        </row>
        <row r="365">
          <cell r="B365" t="str">
            <v>Advance Australian Shares Multi-Blend Fund - Retail Units</v>
          </cell>
          <cell r="D365">
            <v>45565</v>
          </cell>
          <cell r="G365">
            <v>45566</v>
          </cell>
          <cell r="I365">
            <v>45572</v>
          </cell>
        </row>
        <row r="366">
          <cell r="B366" t="str">
            <v>Advance Australian Shares Multi-Blend Fund - Retail Units</v>
          </cell>
          <cell r="D366">
            <v>45565</v>
          </cell>
          <cell r="G366">
            <v>45566</v>
          </cell>
          <cell r="I366">
            <v>45572</v>
          </cell>
        </row>
        <row r="367">
          <cell r="B367" t="str">
            <v>Advance Australian Shares Multi-Blend Fund - Retail Units</v>
          </cell>
          <cell r="D367">
            <v>45565</v>
          </cell>
          <cell r="G367">
            <v>45566</v>
          </cell>
          <cell r="I367">
            <v>45572</v>
          </cell>
        </row>
        <row r="368">
          <cell r="B368" t="str">
            <v>Advance Australian Shares Multi-Blend Fund - Retail Units</v>
          </cell>
          <cell r="D368">
            <v>45565</v>
          </cell>
          <cell r="G368">
            <v>45566</v>
          </cell>
          <cell r="I368">
            <v>45572</v>
          </cell>
        </row>
        <row r="369">
          <cell r="B369" t="str">
            <v>Advance Australian Shares Multi-Blend Fund - Retail Units</v>
          </cell>
          <cell r="D369">
            <v>45565</v>
          </cell>
          <cell r="G369">
            <v>45566</v>
          </cell>
          <cell r="I369">
            <v>45572</v>
          </cell>
        </row>
        <row r="370">
          <cell r="B370" t="str">
            <v>Advance Australian Shares Multi-Blend Fund - Retail Units</v>
          </cell>
          <cell r="D370">
            <v>45565</v>
          </cell>
          <cell r="G370">
            <v>45566</v>
          </cell>
          <cell r="I370">
            <v>45572</v>
          </cell>
        </row>
        <row r="371">
          <cell r="B371" t="str">
            <v>Advance Australian Shares Multi-Blend Fund - Retail Units</v>
          </cell>
          <cell r="D371">
            <v>45565</v>
          </cell>
          <cell r="G371">
            <v>45566</v>
          </cell>
          <cell r="I371">
            <v>45572</v>
          </cell>
        </row>
        <row r="372">
          <cell r="B372" t="str">
            <v>Advance Australian Shares Multi-Blend Fund - Retail Units</v>
          </cell>
          <cell r="D372">
            <v>45565</v>
          </cell>
          <cell r="G372">
            <v>45566</v>
          </cell>
          <cell r="I372">
            <v>45572</v>
          </cell>
        </row>
        <row r="373">
          <cell r="B373" t="str">
            <v>Advance Australian Shares Multi-Blend Fund - Retail Units</v>
          </cell>
          <cell r="D373">
            <v>45565</v>
          </cell>
          <cell r="G373">
            <v>45566</v>
          </cell>
          <cell r="I373">
            <v>45572</v>
          </cell>
        </row>
        <row r="374">
          <cell r="B374" t="str">
            <v>Advance Australian Shares Multi-Blend Fund - Retail Units</v>
          </cell>
          <cell r="D374">
            <v>45565</v>
          </cell>
          <cell r="G374">
            <v>45566</v>
          </cell>
          <cell r="I374">
            <v>45572</v>
          </cell>
        </row>
        <row r="375">
          <cell r="B375" t="str">
            <v>Advance Australian Shares Multi-Blend Fund - Retail Units</v>
          </cell>
          <cell r="D375">
            <v>45565</v>
          </cell>
          <cell r="G375">
            <v>45566</v>
          </cell>
          <cell r="I375">
            <v>45572</v>
          </cell>
        </row>
        <row r="376">
          <cell r="B376" t="str">
            <v>Advance Australian Shares Multi-Blend Fund - Retail Units</v>
          </cell>
          <cell r="D376">
            <v>45565</v>
          </cell>
          <cell r="G376">
            <v>45566</v>
          </cell>
          <cell r="I376">
            <v>45572</v>
          </cell>
        </row>
        <row r="377">
          <cell r="B377" t="str">
            <v>Advance Australian Shares Multi-Blend Fund - Retail Units</v>
          </cell>
          <cell r="D377">
            <v>45565</v>
          </cell>
          <cell r="G377">
            <v>45566</v>
          </cell>
          <cell r="I377">
            <v>45572</v>
          </cell>
        </row>
        <row r="378">
          <cell r="B378" t="str">
            <v>Advance Australian Shares Multi-Blend Fund - Retail Units</v>
          </cell>
          <cell r="D378">
            <v>45565</v>
          </cell>
          <cell r="G378">
            <v>45566</v>
          </cell>
          <cell r="I378">
            <v>45572</v>
          </cell>
        </row>
        <row r="379">
          <cell r="B379" t="str">
            <v>Advance Australian Shares Multi-Blend Fund - Retail Units</v>
          </cell>
          <cell r="D379">
            <v>45565</v>
          </cell>
          <cell r="G379">
            <v>45566</v>
          </cell>
          <cell r="I379">
            <v>45572</v>
          </cell>
        </row>
        <row r="380">
          <cell r="B380" t="str">
            <v>Advance Australian Shares Multi-Blend Fund - Retail Units</v>
          </cell>
          <cell r="D380">
            <v>45565</v>
          </cell>
          <cell r="G380">
            <v>45566</v>
          </cell>
          <cell r="I380">
            <v>45572</v>
          </cell>
        </row>
        <row r="381">
          <cell r="B381" t="str">
            <v>Advance Australian Shares Multi-Blend Fund - Retail Units</v>
          </cell>
          <cell r="D381">
            <v>45565</v>
          </cell>
          <cell r="G381">
            <v>45566</v>
          </cell>
          <cell r="I381">
            <v>45572</v>
          </cell>
        </row>
        <row r="382">
          <cell r="B382" t="str">
            <v>Advance Australian Shares Multi-Blend Fund - Retail Units</v>
          </cell>
          <cell r="D382">
            <v>45565</v>
          </cell>
          <cell r="G382">
            <v>45566</v>
          </cell>
          <cell r="I382">
            <v>45572</v>
          </cell>
        </row>
        <row r="383">
          <cell r="B383" t="str">
            <v>Advance Australian Shares Multi-Blend Fund - Retail Units</v>
          </cell>
          <cell r="D383">
            <v>45565</v>
          </cell>
          <cell r="G383">
            <v>45566</v>
          </cell>
          <cell r="I383">
            <v>45572</v>
          </cell>
        </row>
        <row r="384">
          <cell r="B384" t="str">
            <v>Advance Australian Shares Multi-Blend Fund - Retail Units</v>
          </cell>
          <cell r="D384">
            <v>45565</v>
          </cell>
          <cell r="G384">
            <v>45566</v>
          </cell>
          <cell r="I384">
            <v>45572</v>
          </cell>
        </row>
        <row r="385">
          <cell r="B385" t="str">
            <v>Advance Australian Shares Multi-Blend Fund - Retail Units</v>
          </cell>
          <cell r="D385">
            <v>45565</v>
          </cell>
          <cell r="G385">
            <v>45566</v>
          </cell>
          <cell r="I385">
            <v>45572</v>
          </cell>
        </row>
        <row r="386">
          <cell r="B386" t="str">
            <v>Advance Australian Shares Multi-Blend Fund - Retail Units</v>
          </cell>
          <cell r="D386">
            <v>45565</v>
          </cell>
          <cell r="G386">
            <v>45566</v>
          </cell>
          <cell r="I386">
            <v>45572</v>
          </cell>
        </row>
        <row r="387">
          <cell r="B387" t="str">
            <v>Advance Australian Shares Multi-Blend Fund - Retail Units</v>
          </cell>
          <cell r="D387">
            <v>45565</v>
          </cell>
          <cell r="G387">
            <v>45566</v>
          </cell>
          <cell r="I387">
            <v>45572</v>
          </cell>
        </row>
        <row r="388">
          <cell r="B388" t="str">
            <v>Advance Australian Shares Multi-Blend Fund - Retail Units</v>
          </cell>
          <cell r="D388">
            <v>45565</v>
          </cell>
          <cell r="G388">
            <v>45566</v>
          </cell>
          <cell r="I388">
            <v>45572</v>
          </cell>
        </row>
        <row r="389">
          <cell r="B389" t="str">
            <v>Advance Australian Shares Multi-Blend Fund - Retail Units</v>
          </cell>
          <cell r="D389">
            <v>45565</v>
          </cell>
          <cell r="G389">
            <v>45566</v>
          </cell>
          <cell r="I389">
            <v>45572</v>
          </cell>
        </row>
        <row r="390">
          <cell r="B390" t="str">
            <v>Advance Australian Shares Multi-Blend Fund - Retail Units</v>
          </cell>
          <cell r="D390">
            <v>45565</v>
          </cell>
          <cell r="G390">
            <v>45566</v>
          </cell>
          <cell r="I390">
            <v>45572</v>
          </cell>
        </row>
        <row r="391">
          <cell r="B391" t="str">
            <v>Advance Australian Shares Multi-Blend Fund - Retail Units</v>
          </cell>
          <cell r="D391">
            <v>45565</v>
          </cell>
          <cell r="G391">
            <v>45566</v>
          </cell>
          <cell r="I391">
            <v>45572</v>
          </cell>
        </row>
        <row r="392">
          <cell r="B392" t="str">
            <v>Advance Australian Shares Multi-Blend Fund - Retail Units</v>
          </cell>
          <cell r="D392">
            <v>45565</v>
          </cell>
          <cell r="G392">
            <v>45566</v>
          </cell>
          <cell r="I392">
            <v>45572</v>
          </cell>
        </row>
        <row r="393">
          <cell r="B393" t="str">
            <v>Advance Australian Shares Multi-Blend Fund - Retail Units</v>
          </cell>
          <cell r="D393">
            <v>45565</v>
          </cell>
          <cell r="G393">
            <v>45566</v>
          </cell>
          <cell r="I393">
            <v>45572</v>
          </cell>
        </row>
        <row r="394">
          <cell r="B394" t="str">
            <v>Advance Australian Shares Multi-Blend Fund - Retail Units</v>
          </cell>
          <cell r="D394">
            <v>45565</v>
          </cell>
          <cell r="G394">
            <v>45566</v>
          </cell>
          <cell r="I394">
            <v>45572</v>
          </cell>
        </row>
        <row r="395">
          <cell r="B395" t="str">
            <v>Advance Australian Shares Multi-Blend Fund - Retail Units</v>
          </cell>
          <cell r="D395">
            <v>45565</v>
          </cell>
          <cell r="G395">
            <v>45566</v>
          </cell>
          <cell r="I395">
            <v>45572</v>
          </cell>
        </row>
        <row r="396">
          <cell r="B396" t="str">
            <v>Advance Australian Shares Multi-Blend Fund - Retail Units</v>
          </cell>
          <cell r="D396">
            <v>45565</v>
          </cell>
          <cell r="G396">
            <v>45566</v>
          </cell>
          <cell r="I396">
            <v>45572</v>
          </cell>
        </row>
        <row r="397">
          <cell r="B397" t="str">
            <v>Advance Australian Shares Multi-Blend Fund - Retail Units</v>
          </cell>
          <cell r="D397">
            <v>45565</v>
          </cell>
          <cell r="G397">
            <v>45566</v>
          </cell>
          <cell r="I397">
            <v>45572</v>
          </cell>
        </row>
        <row r="398">
          <cell r="B398" t="str">
            <v>Advance Australian Shares Multi-Blend Fund - Retail Units</v>
          </cell>
          <cell r="D398">
            <v>45565</v>
          </cell>
          <cell r="G398">
            <v>45566</v>
          </cell>
          <cell r="I398">
            <v>45572</v>
          </cell>
        </row>
        <row r="399">
          <cell r="B399" t="str">
            <v>Advance Australian Shares Multi-Blend Fund - Retail Units</v>
          </cell>
          <cell r="D399">
            <v>45565</v>
          </cell>
          <cell r="G399">
            <v>45566</v>
          </cell>
          <cell r="I399">
            <v>45572</v>
          </cell>
        </row>
        <row r="400">
          <cell r="B400" t="str">
            <v>Advance Australian Shares Multi-Blend Fund - Retail Units</v>
          </cell>
          <cell r="D400">
            <v>45565</v>
          </cell>
          <cell r="G400">
            <v>45566</v>
          </cell>
          <cell r="I400">
            <v>45572</v>
          </cell>
        </row>
        <row r="401">
          <cell r="B401" t="str">
            <v>Advance Australian Shares Multi-Blend Fund - Retail Units</v>
          </cell>
          <cell r="D401">
            <v>45565</v>
          </cell>
          <cell r="G401">
            <v>45566</v>
          </cell>
          <cell r="I401">
            <v>45572</v>
          </cell>
        </row>
        <row r="402">
          <cell r="B402" t="str">
            <v>Advance Australian Shares Multi-Blend Fund - Retail Units</v>
          </cell>
          <cell r="D402">
            <v>45565</v>
          </cell>
          <cell r="G402">
            <v>45566</v>
          </cell>
          <cell r="I402">
            <v>45572</v>
          </cell>
        </row>
        <row r="403">
          <cell r="B403" t="str">
            <v>Advance Australian Shares Multi-Blend Fund - Retail Units</v>
          </cell>
          <cell r="D403">
            <v>45565</v>
          </cell>
          <cell r="G403">
            <v>45566</v>
          </cell>
          <cell r="I403">
            <v>45572</v>
          </cell>
        </row>
        <row r="404">
          <cell r="B404" t="str">
            <v>Advance Australian Shares Multi-Blend Fund - Retail Units</v>
          </cell>
          <cell r="D404">
            <v>45565</v>
          </cell>
          <cell r="G404">
            <v>45566</v>
          </cell>
          <cell r="I404">
            <v>45572</v>
          </cell>
        </row>
        <row r="405">
          <cell r="B405" t="str">
            <v>Advance Australian Shares Multi-Blend Fund - Retail Units</v>
          </cell>
          <cell r="D405">
            <v>45565</v>
          </cell>
          <cell r="G405">
            <v>45566</v>
          </cell>
          <cell r="I405">
            <v>45572</v>
          </cell>
        </row>
        <row r="406">
          <cell r="B406" t="str">
            <v>Advance Australian Shares Multi-Blend Fund - Retail Units</v>
          </cell>
          <cell r="D406">
            <v>45565</v>
          </cell>
          <cell r="G406">
            <v>45566</v>
          </cell>
          <cell r="I406">
            <v>45572</v>
          </cell>
        </row>
        <row r="407">
          <cell r="B407" t="str">
            <v>Advance Australian Shares Multi-Blend Fund - Retail Units</v>
          </cell>
          <cell r="D407">
            <v>45565</v>
          </cell>
          <cell r="G407">
            <v>45566</v>
          </cell>
          <cell r="I407">
            <v>45572</v>
          </cell>
        </row>
        <row r="408">
          <cell r="B408" t="str">
            <v>Advance Australian Shares Multi-Blend Fund - Retail Units</v>
          </cell>
          <cell r="D408">
            <v>45565</v>
          </cell>
          <cell r="G408">
            <v>45566</v>
          </cell>
          <cell r="I408">
            <v>45572</v>
          </cell>
        </row>
        <row r="409">
          <cell r="B409" t="str">
            <v>Advance Australian Shares Multi-Blend Fund - Retail Units</v>
          </cell>
          <cell r="D409">
            <v>45565</v>
          </cell>
          <cell r="G409">
            <v>45566</v>
          </cell>
          <cell r="I409">
            <v>45572</v>
          </cell>
        </row>
        <row r="410">
          <cell r="B410" t="str">
            <v>Advance Australian Shares Multi-Blend Fund - Retail Units</v>
          </cell>
          <cell r="D410">
            <v>45565</v>
          </cell>
          <cell r="G410">
            <v>45566</v>
          </cell>
          <cell r="I410">
            <v>45572</v>
          </cell>
        </row>
        <row r="411">
          <cell r="B411" t="str">
            <v>Advance Australian Shares Multi-Blend Fund - Retail Units</v>
          </cell>
          <cell r="D411">
            <v>45565</v>
          </cell>
          <cell r="G411">
            <v>45566</v>
          </cell>
          <cell r="I411">
            <v>45572</v>
          </cell>
        </row>
        <row r="412">
          <cell r="B412" t="str">
            <v>Advance Australian Shares Multi-Blend Fund - Retail Units</v>
          </cell>
          <cell r="D412">
            <v>45565</v>
          </cell>
          <cell r="G412">
            <v>45566</v>
          </cell>
          <cell r="I412">
            <v>45572</v>
          </cell>
        </row>
        <row r="413">
          <cell r="B413" t="str">
            <v>Advance Australian Shares Multi-Blend Fund - Retail Units</v>
          </cell>
          <cell r="D413">
            <v>45565</v>
          </cell>
          <cell r="G413">
            <v>45566</v>
          </cell>
          <cell r="I413">
            <v>45572</v>
          </cell>
        </row>
        <row r="414">
          <cell r="B414" t="str">
            <v>Advance Australian Shares Multi-Blend Fund - Retail Units</v>
          </cell>
          <cell r="D414">
            <v>45565</v>
          </cell>
          <cell r="G414">
            <v>45566</v>
          </cell>
          <cell r="I414">
            <v>45572</v>
          </cell>
        </row>
        <row r="415">
          <cell r="B415" t="str">
            <v>Advance Australian Shares Multi-Blend Fund - Retail Units</v>
          </cell>
          <cell r="D415">
            <v>45565</v>
          </cell>
          <cell r="G415">
            <v>45566</v>
          </cell>
          <cell r="I415">
            <v>45572</v>
          </cell>
        </row>
        <row r="416">
          <cell r="B416" t="str">
            <v>Advance Australian Shares Multi-Blend Fund - Retail Units</v>
          </cell>
          <cell r="D416">
            <v>45565</v>
          </cell>
          <cell r="G416">
            <v>45566</v>
          </cell>
          <cell r="I416">
            <v>45572</v>
          </cell>
        </row>
        <row r="417">
          <cell r="B417" t="str">
            <v>Advance Australian Shares Multi-Blend Fund - Retail Units</v>
          </cell>
          <cell r="D417">
            <v>45565</v>
          </cell>
          <cell r="G417">
            <v>45566</v>
          </cell>
          <cell r="I417">
            <v>45572</v>
          </cell>
        </row>
        <row r="418">
          <cell r="B418" t="str">
            <v>Advance Australian Shares Multi-Blend Fund - Retail Units</v>
          </cell>
          <cell r="D418">
            <v>45565</v>
          </cell>
          <cell r="G418">
            <v>45566</v>
          </cell>
          <cell r="I418">
            <v>45572</v>
          </cell>
        </row>
        <row r="419">
          <cell r="B419" t="str">
            <v>Advance Australian Shares Multi-Blend Fund - Retail Units</v>
          </cell>
          <cell r="D419">
            <v>45565</v>
          </cell>
          <cell r="G419">
            <v>45566</v>
          </cell>
          <cell r="I419">
            <v>45572</v>
          </cell>
        </row>
        <row r="420">
          <cell r="B420" t="str">
            <v>Advance Australian Shares Multi-Blend Fund - Retail Units</v>
          </cell>
          <cell r="D420">
            <v>45565</v>
          </cell>
          <cell r="G420">
            <v>45566</v>
          </cell>
          <cell r="I420">
            <v>45572</v>
          </cell>
        </row>
        <row r="421">
          <cell r="B421" t="str">
            <v>Advance Australian Shares Multi-Blend Fund - Retail Units</v>
          </cell>
          <cell r="D421">
            <v>45565</v>
          </cell>
          <cell r="G421">
            <v>45566</v>
          </cell>
          <cell r="I421">
            <v>45572</v>
          </cell>
        </row>
        <row r="422">
          <cell r="B422" t="str">
            <v>Advance Australian Shares Multi-Blend Fund - Retail Units</v>
          </cell>
          <cell r="D422">
            <v>45565</v>
          </cell>
          <cell r="G422">
            <v>45566</v>
          </cell>
          <cell r="I422">
            <v>45572</v>
          </cell>
        </row>
        <row r="423">
          <cell r="B423" t="str">
            <v>Advance Australian Shares Multi-Blend Fund - Retail Units</v>
          </cell>
          <cell r="D423">
            <v>45565</v>
          </cell>
          <cell r="G423">
            <v>45566</v>
          </cell>
          <cell r="I423">
            <v>45572</v>
          </cell>
        </row>
        <row r="424">
          <cell r="B424" t="str">
            <v>Advance Australian Shares Multi-Blend Fund - Retail Units</v>
          </cell>
          <cell r="D424">
            <v>45565</v>
          </cell>
          <cell r="G424">
            <v>45566</v>
          </cell>
          <cell r="I424">
            <v>45572</v>
          </cell>
        </row>
        <row r="425">
          <cell r="B425" t="str">
            <v>Advance Australian Shares Multi-Blend Fund - Retail Units</v>
          </cell>
          <cell r="D425">
            <v>45565</v>
          </cell>
          <cell r="G425">
            <v>45566</v>
          </cell>
          <cell r="I425">
            <v>45572</v>
          </cell>
        </row>
        <row r="426">
          <cell r="B426" t="str">
            <v>Advance Australian Shares Multi-Blend Fund - Retail Units</v>
          </cell>
          <cell r="D426">
            <v>45565</v>
          </cell>
          <cell r="G426">
            <v>45566</v>
          </cell>
          <cell r="I426">
            <v>45572</v>
          </cell>
        </row>
        <row r="427">
          <cell r="B427" t="str">
            <v>Advance Australian Shares Multi-Blend Fund - Retail Units</v>
          </cell>
          <cell r="D427">
            <v>45565</v>
          </cell>
          <cell r="G427">
            <v>45566</v>
          </cell>
          <cell r="I427">
            <v>45572</v>
          </cell>
        </row>
        <row r="428">
          <cell r="B428" t="str">
            <v>Advance Australian Shares Multi-Blend Fund - Retail Units</v>
          </cell>
          <cell r="D428">
            <v>45565</v>
          </cell>
          <cell r="G428">
            <v>45566</v>
          </cell>
          <cell r="I428">
            <v>45572</v>
          </cell>
        </row>
        <row r="429">
          <cell r="B429" t="str">
            <v>Advance Australian Shares Multi-Blend Fund - Retail Units</v>
          </cell>
          <cell r="D429">
            <v>45565</v>
          </cell>
          <cell r="G429">
            <v>45566</v>
          </cell>
          <cell r="I429">
            <v>45572</v>
          </cell>
        </row>
        <row r="430">
          <cell r="B430" t="str">
            <v>Advance Australian Shares Multi-Blend Fund - Retail Units</v>
          </cell>
          <cell r="D430">
            <v>45565</v>
          </cell>
          <cell r="G430">
            <v>45566</v>
          </cell>
          <cell r="I430">
            <v>45572</v>
          </cell>
        </row>
        <row r="431">
          <cell r="B431" t="str">
            <v>Advance Australian Shares Multi-Blend Fund - Retail Units</v>
          </cell>
          <cell r="D431">
            <v>45565</v>
          </cell>
          <cell r="G431">
            <v>45566</v>
          </cell>
          <cell r="I431">
            <v>45572</v>
          </cell>
        </row>
        <row r="432">
          <cell r="B432" t="str">
            <v>Advance Australian Shares Multi-Blend Fund - Retail Units</v>
          </cell>
          <cell r="D432">
            <v>45565</v>
          </cell>
          <cell r="G432">
            <v>45566</v>
          </cell>
          <cell r="I432">
            <v>45572</v>
          </cell>
        </row>
        <row r="433">
          <cell r="B433" t="str">
            <v>Advance Australian Shares Multi-Blend Fund - Retail Units</v>
          </cell>
          <cell r="D433">
            <v>45565</v>
          </cell>
          <cell r="G433">
            <v>45566</v>
          </cell>
          <cell r="I433">
            <v>45572</v>
          </cell>
        </row>
        <row r="434">
          <cell r="B434" t="str">
            <v>Advance Australian Shares Multi-Blend Fund - Retail Units</v>
          </cell>
          <cell r="D434">
            <v>45565</v>
          </cell>
          <cell r="G434">
            <v>45566</v>
          </cell>
          <cell r="I434">
            <v>45572</v>
          </cell>
        </row>
        <row r="435">
          <cell r="B435" t="str">
            <v>Advance Australian Shares Multi-Blend Fund - Retail Units</v>
          </cell>
          <cell r="D435">
            <v>45565</v>
          </cell>
          <cell r="G435">
            <v>45566</v>
          </cell>
          <cell r="I435">
            <v>45572</v>
          </cell>
        </row>
        <row r="436">
          <cell r="B436" t="str">
            <v>Advance Australian Shares Multi-Blend Fund - Retail Units</v>
          </cell>
          <cell r="D436">
            <v>45565</v>
          </cell>
          <cell r="G436">
            <v>45566</v>
          </cell>
          <cell r="I436">
            <v>45572</v>
          </cell>
        </row>
        <row r="437">
          <cell r="B437" t="str">
            <v>Advance Australian Shares Multi-Blend Fund - Retail Units</v>
          </cell>
          <cell r="D437">
            <v>45565</v>
          </cell>
          <cell r="G437">
            <v>45566</v>
          </cell>
          <cell r="I437">
            <v>45572</v>
          </cell>
        </row>
        <row r="438">
          <cell r="B438" t="str">
            <v>Advance Australian Shares Multi-Blend Fund - Retail Units</v>
          </cell>
          <cell r="D438">
            <v>45565</v>
          </cell>
          <cell r="G438">
            <v>45566</v>
          </cell>
          <cell r="I438">
            <v>45572</v>
          </cell>
        </row>
        <row r="439">
          <cell r="B439" t="str">
            <v>Advance Australian Shares Multi-Blend Fund - Retail Units</v>
          </cell>
          <cell r="D439">
            <v>45565</v>
          </cell>
          <cell r="G439">
            <v>45566</v>
          </cell>
          <cell r="I439">
            <v>45572</v>
          </cell>
        </row>
        <row r="440">
          <cell r="B440" t="str">
            <v>Advance Australian Shares Multi-Blend Fund - Retail Units</v>
          </cell>
          <cell r="D440">
            <v>45565</v>
          </cell>
          <cell r="G440">
            <v>45566</v>
          </cell>
          <cell r="I440">
            <v>45572</v>
          </cell>
        </row>
        <row r="441">
          <cell r="B441" t="str">
            <v>Advance Australian Shares Multi-Blend Fund - Retail Units</v>
          </cell>
          <cell r="D441">
            <v>45565</v>
          </cell>
          <cell r="G441">
            <v>45566</v>
          </cell>
          <cell r="I441">
            <v>45572</v>
          </cell>
        </row>
        <row r="442">
          <cell r="B442" t="str">
            <v>Advance Australian Shares Multi-Blend Fund - Retail Units</v>
          </cell>
          <cell r="D442">
            <v>45565</v>
          </cell>
          <cell r="G442">
            <v>45566</v>
          </cell>
          <cell r="I442">
            <v>45572</v>
          </cell>
        </row>
        <row r="443">
          <cell r="B443" t="str">
            <v>Advance Australian Shares Multi-Blend Fund - Retail Units</v>
          </cell>
          <cell r="D443">
            <v>45565</v>
          </cell>
          <cell r="G443">
            <v>45566</v>
          </cell>
          <cell r="I443">
            <v>45572</v>
          </cell>
        </row>
        <row r="444">
          <cell r="B444" t="str">
            <v>Advance Australian Shares Multi-Blend Fund - Retail Units</v>
          </cell>
          <cell r="D444">
            <v>45565</v>
          </cell>
          <cell r="G444">
            <v>45566</v>
          </cell>
          <cell r="I444">
            <v>45572</v>
          </cell>
        </row>
        <row r="445">
          <cell r="B445" t="str">
            <v>Advance Australian Shares Multi-Blend Fund - Retail Units</v>
          </cell>
          <cell r="D445">
            <v>45565</v>
          </cell>
          <cell r="G445">
            <v>45566</v>
          </cell>
          <cell r="I445">
            <v>45572</v>
          </cell>
        </row>
        <row r="446">
          <cell r="B446" t="str">
            <v>Advance Australian Shares Multi-Blend Fund - Retail Units</v>
          </cell>
          <cell r="D446">
            <v>45565</v>
          </cell>
          <cell r="G446">
            <v>45566</v>
          </cell>
          <cell r="I446">
            <v>45572</v>
          </cell>
        </row>
        <row r="447">
          <cell r="B447" t="str">
            <v>Advance Australian Shares Multi-Blend Fund - Retail Units</v>
          </cell>
          <cell r="D447">
            <v>45565</v>
          </cell>
          <cell r="G447">
            <v>45566</v>
          </cell>
          <cell r="I447">
            <v>45572</v>
          </cell>
        </row>
        <row r="448">
          <cell r="B448" t="str">
            <v>Advance Australian Shares Multi-Blend Fund - Retail Units</v>
          </cell>
          <cell r="D448">
            <v>45565</v>
          </cell>
          <cell r="G448">
            <v>45566</v>
          </cell>
          <cell r="I448">
            <v>45572</v>
          </cell>
        </row>
        <row r="449">
          <cell r="B449" t="str">
            <v>Advance Australian Shares Multi-Blend Fund - Retail Units</v>
          </cell>
          <cell r="D449">
            <v>45565</v>
          </cell>
          <cell r="G449">
            <v>45566</v>
          </cell>
          <cell r="I449">
            <v>45572</v>
          </cell>
        </row>
        <row r="450">
          <cell r="B450" t="str">
            <v>Advance Australian Shares Multi-Blend Fund - Retail Units</v>
          </cell>
          <cell r="D450">
            <v>45565</v>
          </cell>
          <cell r="G450">
            <v>45566</v>
          </cell>
          <cell r="I450">
            <v>45572</v>
          </cell>
        </row>
        <row r="451">
          <cell r="B451" t="str">
            <v>Advance Australian Shares Multi-Blend Fund - Retail Units</v>
          </cell>
          <cell r="D451">
            <v>45565</v>
          </cell>
          <cell r="G451">
            <v>45566</v>
          </cell>
          <cell r="I451">
            <v>45572</v>
          </cell>
        </row>
        <row r="452">
          <cell r="B452" t="str">
            <v>Advance Australian Shares Multi-Blend Fund - Retail Units</v>
          </cell>
          <cell r="D452">
            <v>45565</v>
          </cell>
          <cell r="G452">
            <v>45566</v>
          </cell>
          <cell r="I452">
            <v>45572</v>
          </cell>
        </row>
        <row r="453">
          <cell r="B453" t="str">
            <v>Advance Australian Shares Multi-Blend Fund - Retail Units</v>
          </cell>
          <cell r="D453">
            <v>45565</v>
          </cell>
          <cell r="G453">
            <v>45566</v>
          </cell>
          <cell r="I453">
            <v>45572</v>
          </cell>
        </row>
        <row r="454">
          <cell r="B454" t="str">
            <v>Advance Australian Shares Multi-Blend Fund - Retail Units</v>
          </cell>
          <cell r="D454">
            <v>45565</v>
          </cell>
          <cell r="G454">
            <v>45566</v>
          </cell>
          <cell r="I454">
            <v>45572</v>
          </cell>
        </row>
        <row r="455">
          <cell r="B455" t="str">
            <v>Advance Australian Shares Multi-Blend Fund - Retail Units</v>
          </cell>
          <cell r="D455">
            <v>45565</v>
          </cell>
          <cell r="G455">
            <v>45566</v>
          </cell>
          <cell r="I455">
            <v>45572</v>
          </cell>
        </row>
        <row r="456">
          <cell r="B456" t="str">
            <v>Advance Australian Shares Multi-Blend Fund - Retail Units</v>
          </cell>
          <cell r="D456">
            <v>45565</v>
          </cell>
          <cell r="G456">
            <v>45566</v>
          </cell>
          <cell r="I456">
            <v>45572</v>
          </cell>
        </row>
        <row r="457">
          <cell r="B457" t="str">
            <v>Advance Australian Shares Multi-Blend Fund - Retail Units</v>
          </cell>
          <cell r="D457">
            <v>45565</v>
          </cell>
          <cell r="G457">
            <v>45566</v>
          </cell>
          <cell r="I457">
            <v>45572</v>
          </cell>
        </row>
        <row r="458">
          <cell r="B458" t="str">
            <v>Advance Australian Shares Multi-Blend Fund - Retail Units</v>
          </cell>
          <cell r="D458">
            <v>45565</v>
          </cell>
          <cell r="G458">
            <v>45566</v>
          </cell>
          <cell r="I458">
            <v>45572</v>
          </cell>
        </row>
        <row r="459">
          <cell r="B459" t="str">
            <v>Advance Australian Shares Multi-Blend Fund - Retail Units</v>
          </cell>
          <cell r="D459">
            <v>45565</v>
          </cell>
          <cell r="G459">
            <v>45566</v>
          </cell>
          <cell r="I459">
            <v>45572</v>
          </cell>
        </row>
        <row r="460">
          <cell r="B460" t="str">
            <v>Advance Australian Shares Multi-Blend Fund - Retail Units</v>
          </cell>
          <cell r="D460">
            <v>45565</v>
          </cell>
          <cell r="G460">
            <v>45566</v>
          </cell>
          <cell r="I460">
            <v>45572</v>
          </cell>
        </row>
        <row r="461">
          <cell r="B461" t="str">
            <v>Advance Australian Shares Multi-Blend Fund - Retail Units</v>
          </cell>
          <cell r="D461">
            <v>45565</v>
          </cell>
          <cell r="G461">
            <v>45566</v>
          </cell>
          <cell r="I461">
            <v>45572</v>
          </cell>
        </row>
        <row r="462">
          <cell r="B462" t="str">
            <v>Advance Australian Shares Multi-Blend Fund - Retail Units</v>
          </cell>
          <cell r="D462">
            <v>45565</v>
          </cell>
          <cell r="G462">
            <v>45566</v>
          </cell>
          <cell r="I462">
            <v>45572</v>
          </cell>
        </row>
        <row r="463">
          <cell r="B463" t="str">
            <v>Advance Australian Shares Multi-Blend Fund - Retail Units</v>
          </cell>
          <cell r="D463">
            <v>45565</v>
          </cell>
          <cell r="G463">
            <v>45566</v>
          </cell>
          <cell r="I463">
            <v>45572</v>
          </cell>
        </row>
        <row r="464">
          <cell r="B464" t="str">
            <v>Advance Australian Shares Multi-Blend Fund - Retail Units</v>
          </cell>
          <cell r="D464">
            <v>45565</v>
          </cell>
          <cell r="G464">
            <v>45566</v>
          </cell>
          <cell r="I464">
            <v>45572</v>
          </cell>
        </row>
        <row r="465">
          <cell r="B465" t="str">
            <v>Advance Australian Shares Multi-Blend Fund - Retail Units</v>
          </cell>
          <cell r="D465">
            <v>45565</v>
          </cell>
          <cell r="G465">
            <v>45566</v>
          </cell>
          <cell r="I465">
            <v>45572</v>
          </cell>
        </row>
        <row r="466">
          <cell r="B466" t="str">
            <v>Advance Australian Shares Multi-Blend Fund - Retail Units</v>
          </cell>
          <cell r="D466">
            <v>45565</v>
          </cell>
          <cell r="G466">
            <v>45566</v>
          </cell>
          <cell r="I466">
            <v>45572</v>
          </cell>
        </row>
        <row r="467">
          <cell r="B467" t="str">
            <v>Advance Australian Shares Multi-Blend Fund - Retail Units</v>
          </cell>
          <cell r="D467">
            <v>45565</v>
          </cell>
          <cell r="G467">
            <v>45566</v>
          </cell>
          <cell r="I467">
            <v>45572</v>
          </cell>
        </row>
        <row r="468">
          <cell r="B468" t="str">
            <v>Advance Australian Shares Multi-Blend Fund - Retail Units</v>
          </cell>
          <cell r="D468">
            <v>45565</v>
          </cell>
          <cell r="G468">
            <v>45566</v>
          </cell>
          <cell r="I468">
            <v>45572</v>
          </cell>
        </row>
        <row r="469">
          <cell r="B469" t="str">
            <v>Advance Australian Shares Multi-Blend Fund - Retail Units</v>
          </cell>
          <cell r="D469">
            <v>45565</v>
          </cell>
          <cell r="G469">
            <v>45566</v>
          </cell>
          <cell r="I469">
            <v>45572</v>
          </cell>
        </row>
        <row r="470">
          <cell r="B470" t="str">
            <v>Advance Australian Shares Multi-Blend Fund - Retail Units</v>
          </cell>
          <cell r="D470">
            <v>45565</v>
          </cell>
          <cell r="G470">
            <v>45566</v>
          </cell>
          <cell r="I470">
            <v>45572</v>
          </cell>
        </row>
        <row r="471">
          <cell r="B471" t="str">
            <v>Advance Australian Shares Multi-Blend Fund - Retail Units</v>
          </cell>
          <cell r="D471">
            <v>45565</v>
          </cell>
          <cell r="G471">
            <v>45566</v>
          </cell>
          <cell r="I471">
            <v>45572</v>
          </cell>
        </row>
        <row r="472">
          <cell r="B472" t="str">
            <v>Advance Australian Shares Multi-Blend Fund - Retail Units</v>
          </cell>
          <cell r="D472">
            <v>45565</v>
          </cell>
          <cell r="G472">
            <v>45566</v>
          </cell>
          <cell r="I472">
            <v>45572</v>
          </cell>
        </row>
        <row r="473">
          <cell r="B473" t="str">
            <v>Advance Australian Shares Multi-Blend Fund - Retail Units</v>
          </cell>
          <cell r="D473">
            <v>45565</v>
          </cell>
          <cell r="G473">
            <v>45566</v>
          </cell>
          <cell r="I473">
            <v>45572</v>
          </cell>
        </row>
        <row r="474">
          <cell r="B474" t="str">
            <v>Advance Australian Shares Multi-Blend Fund - Retail Units</v>
          </cell>
          <cell r="D474">
            <v>45565</v>
          </cell>
          <cell r="G474">
            <v>45566</v>
          </cell>
          <cell r="I474">
            <v>45572</v>
          </cell>
        </row>
        <row r="475">
          <cell r="B475" t="str">
            <v>Advance Australian Shares Multi-Blend Fund - Retail Units</v>
          </cell>
          <cell r="D475">
            <v>45565</v>
          </cell>
          <cell r="G475">
            <v>45566</v>
          </cell>
          <cell r="I475">
            <v>45572</v>
          </cell>
        </row>
        <row r="476">
          <cell r="B476" t="str">
            <v>Advance Australian Shares Multi-Blend Fund - Retail Units</v>
          </cell>
          <cell r="D476">
            <v>45565</v>
          </cell>
          <cell r="G476">
            <v>45566</v>
          </cell>
          <cell r="I476">
            <v>45572</v>
          </cell>
        </row>
        <row r="477">
          <cell r="B477" t="str">
            <v>Advance Australian Shares Multi-Blend Fund - Retail Units</v>
          </cell>
          <cell r="D477">
            <v>45565</v>
          </cell>
          <cell r="G477">
            <v>45566</v>
          </cell>
          <cell r="I477">
            <v>45572</v>
          </cell>
        </row>
        <row r="478">
          <cell r="B478" t="str">
            <v>Advance Australian Shares Multi-Blend Fund - Retail Units</v>
          </cell>
          <cell r="D478">
            <v>45565</v>
          </cell>
          <cell r="G478">
            <v>45566</v>
          </cell>
          <cell r="I478">
            <v>45572</v>
          </cell>
        </row>
        <row r="479">
          <cell r="B479" t="str">
            <v>Advance Australian Shares Multi-Blend Fund - Retail Units</v>
          </cell>
          <cell r="D479">
            <v>45565</v>
          </cell>
          <cell r="G479">
            <v>45566</v>
          </cell>
          <cell r="I479">
            <v>45572</v>
          </cell>
        </row>
        <row r="480">
          <cell r="B480" t="str">
            <v>Advance Australian Shares Multi-Blend Fund - Retail Units</v>
          </cell>
          <cell r="D480">
            <v>45565</v>
          </cell>
          <cell r="G480">
            <v>45566</v>
          </cell>
          <cell r="I480">
            <v>45572</v>
          </cell>
        </row>
        <row r="481">
          <cell r="B481" t="str">
            <v>Advance Australian Shares Multi-Blend Fund - Retail Units</v>
          </cell>
          <cell r="D481">
            <v>45565</v>
          </cell>
          <cell r="G481">
            <v>45566</v>
          </cell>
          <cell r="I481">
            <v>45572</v>
          </cell>
        </row>
        <row r="482">
          <cell r="B482" t="str">
            <v>Advance Australian Shares Multi-Blend Fund - Retail Units</v>
          </cell>
          <cell r="D482">
            <v>45565</v>
          </cell>
          <cell r="G482">
            <v>45566</v>
          </cell>
          <cell r="I482">
            <v>45572</v>
          </cell>
        </row>
        <row r="483">
          <cell r="B483" t="str">
            <v>Advance Australian Shares Multi-Blend Fund - Retail Units</v>
          </cell>
          <cell r="D483">
            <v>45565</v>
          </cell>
          <cell r="G483">
            <v>45566</v>
          </cell>
          <cell r="I483">
            <v>45572</v>
          </cell>
        </row>
        <row r="484">
          <cell r="B484" t="str">
            <v>Advance Australian Shares Multi-Blend Fund - Retail Units</v>
          </cell>
          <cell r="D484">
            <v>45565</v>
          </cell>
          <cell r="G484">
            <v>45566</v>
          </cell>
          <cell r="I484">
            <v>45572</v>
          </cell>
        </row>
        <row r="485">
          <cell r="B485" t="str">
            <v>Advance Australian Shares Multi-Blend Fund - Retail Units</v>
          </cell>
          <cell r="D485">
            <v>45565</v>
          </cell>
          <cell r="G485">
            <v>45566</v>
          </cell>
          <cell r="I485">
            <v>45572</v>
          </cell>
        </row>
        <row r="486">
          <cell r="B486" t="str">
            <v>Advance Australian Shares Multi-Blend Fund - Retail Units</v>
          </cell>
          <cell r="D486">
            <v>45565</v>
          </cell>
          <cell r="G486">
            <v>45566</v>
          </cell>
          <cell r="I486">
            <v>45572</v>
          </cell>
        </row>
        <row r="487">
          <cell r="B487" t="str">
            <v>Advance Australian Shares Multi-Blend Fund - Retail Units</v>
          </cell>
          <cell r="D487">
            <v>45565</v>
          </cell>
          <cell r="G487">
            <v>45566</v>
          </cell>
          <cell r="I487">
            <v>45572</v>
          </cell>
        </row>
        <row r="488">
          <cell r="B488" t="str">
            <v>Advance Australian Shares Multi-Blend Fund - Retail Units</v>
          </cell>
          <cell r="D488">
            <v>45565</v>
          </cell>
          <cell r="G488">
            <v>45566</v>
          </cell>
          <cell r="I488">
            <v>45572</v>
          </cell>
        </row>
        <row r="489">
          <cell r="B489" t="str">
            <v>Advance Australian Shares Multi-Blend Fund - Retail Units</v>
          </cell>
          <cell r="D489">
            <v>45565</v>
          </cell>
          <cell r="G489">
            <v>45566</v>
          </cell>
          <cell r="I489">
            <v>45572</v>
          </cell>
        </row>
        <row r="490">
          <cell r="B490" t="str">
            <v>Advance Australian Shares Multi-Blend Fund - Retail Units</v>
          </cell>
          <cell r="D490">
            <v>45565</v>
          </cell>
          <cell r="G490">
            <v>45566</v>
          </cell>
          <cell r="I490">
            <v>45572</v>
          </cell>
        </row>
        <row r="491">
          <cell r="B491" t="str">
            <v>Advance Australian Shares Multi-Blend Fund - Retail Units</v>
          </cell>
          <cell r="D491">
            <v>45565</v>
          </cell>
          <cell r="G491">
            <v>45566</v>
          </cell>
          <cell r="I491">
            <v>45572</v>
          </cell>
        </row>
        <row r="492">
          <cell r="B492" t="str">
            <v>Advance Australian Shares Multi-Blend Fund - Retail Units</v>
          </cell>
          <cell r="D492">
            <v>45565</v>
          </cell>
          <cell r="G492">
            <v>45566</v>
          </cell>
          <cell r="I492">
            <v>45572</v>
          </cell>
        </row>
        <row r="493">
          <cell r="B493" t="str">
            <v>Advance Australian Shares Multi-Blend Fund - Retail Units</v>
          </cell>
          <cell r="D493">
            <v>45565</v>
          </cell>
          <cell r="G493">
            <v>45566</v>
          </cell>
          <cell r="I493">
            <v>45572</v>
          </cell>
        </row>
        <row r="494">
          <cell r="B494" t="str">
            <v>Advance Australian Shares Multi-Blend Fund - Retail Units</v>
          </cell>
          <cell r="D494">
            <v>45565</v>
          </cell>
          <cell r="G494">
            <v>45566</v>
          </cell>
          <cell r="I494">
            <v>45572</v>
          </cell>
        </row>
        <row r="495">
          <cell r="B495" t="str">
            <v>Advance Australian Shares Multi-Blend Fund - Retail Units</v>
          </cell>
          <cell r="D495">
            <v>45565</v>
          </cell>
          <cell r="G495">
            <v>45566</v>
          </cell>
          <cell r="I495">
            <v>45572</v>
          </cell>
        </row>
        <row r="496">
          <cell r="B496" t="str">
            <v>Advance Australian Shares Multi-Blend Fund - Retail Units</v>
          </cell>
          <cell r="D496">
            <v>45565</v>
          </cell>
          <cell r="G496">
            <v>45566</v>
          </cell>
          <cell r="I496">
            <v>45572</v>
          </cell>
        </row>
        <row r="497">
          <cell r="B497" t="str">
            <v>Advance Australian Shares Multi-Blend Fund - Retail Units</v>
          </cell>
          <cell r="D497">
            <v>45565</v>
          </cell>
          <cell r="G497">
            <v>45566</v>
          </cell>
          <cell r="I497">
            <v>45572</v>
          </cell>
        </row>
        <row r="498">
          <cell r="B498" t="str">
            <v>Advance Australian Shares Multi-Blend Fund - Retail Units</v>
          </cell>
          <cell r="D498">
            <v>45565</v>
          </cell>
          <cell r="G498">
            <v>45566</v>
          </cell>
          <cell r="I498">
            <v>45572</v>
          </cell>
        </row>
        <row r="499">
          <cell r="B499" t="str">
            <v>Advance Australian Shares Multi-Blend Fund - Retail Units</v>
          </cell>
          <cell r="D499">
            <v>45565</v>
          </cell>
          <cell r="G499">
            <v>45566</v>
          </cell>
          <cell r="I499">
            <v>45572</v>
          </cell>
        </row>
        <row r="500">
          <cell r="B500" t="str">
            <v>Advance Australian Shares Multi-Blend Fund - Retail Units</v>
          </cell>
          <cell r="D500">
            <v>45565</v>
          </cell>
          <cell r="G500">
            <v>45566</v>
          </cell>
          <cell r="I500">
            <v>45572</v>
          </cell>
        </row>
        <row r="501">
          <cell r="B501" t="str">
            <v>Advance Australian Shares Multi-Blend Fund - Retail Units</v>
          </cell>
          <cell r="D501">
            <v>45565</v>
          </cell>
          <cell r="G501">
            <v>45566</v>
          </cell>
          <cell r="I501">
            <v>45572</v>
          </cell>
        </row>
        <row r="502">
          <cell r="B502" t="str">
            <v>Advance Australian Shares Multi-Blend Fund - Retail Units</v>
          </cell>
          <cell r="D502">
            <v>45565</v>
          </cell>
          <cell r="G502">
            <v>45566</v>
          </cell>
          <cell r="I502">
            <v>45572</v>
          </cell>
        </row>
        <row r="503">
          <cell r="B503" t="str">
            <v>Advance Australian Shares Multi-Blend Fund - Retail Units</v>
          </cell>
          <cell r="D503">
            <v>45565</v>
          </cell>
          <cell r="G503">
            <v>45566</v>
          </cell>
          <cell r="I503">
            <v>45572</v>
          </cell>
        </row>
        <row r="504">
          <cell r="B504" t="str">
            <v>Advance Australian Shares Multi-Blend Fund - Retail Units</v>
          </cell>
          <cell r="D504">
            <v>45565</v>
          </cell>
          <cell r="G504">
            <v>45566</v>
          </cell>
          <cell r="I504">
            <v>45572</v>
          </cell>
        </row>
        <row r="505">
          <cell r="B505" t="str">
            <v>Advance Australian Shares Multi-Blend Fund - Retail Units</v>
          </cell>
          <cell r="D505">
            <v>45565</v>
          </cell>
          <cell r="G505">
            <v>45566</v>
          </cell>
          <cell r="I505">
            <v>45572</v>
          </cell>
        </row>
        <row r="506">
          <cell r="B506" t="str">
            <v>Advance Australian Shares Multi-Blend Fund - Retail Units</v>
          </cell>
          <cell r="D506">
            <v>45565</v>
          </cell>
          <cell r="G506">
            <v>45566</v>
          </cell>
          <cell r="I506">
            <v>45572</v>
          </cell>
        </row>
        <row r="507">
          <cell r="B507" t="str">
            <v>Advance Australian Shares Multi-Blend Fund - Retail Units</v>
          </cell>
          <cell r="D507">
            <v>45565</v>
          </cell>
          <cell r="G507">
            <v>45566</v>
          </cell>
          <cell r="I507">
            <v>45572</v>
          </cell>
        </row>
        <row r="508">
          <cell r="B508" t="str">
            <v>Advance Australian Shares Multi-Blend Fund - Retail Units</v>
          </cell>
          <cell r="D508">
            <v>45565</v>
          </cell>
          <cell r="G508">
            <v>45566</v>
          </cell>
          <cell r="I508">
            <v>45572</v>
          </cell>
        </row>
        <row r="509">
          <cell r="B509" t="str">
            <v>Advance Australian Shares Multi-Blend Fund - Retail Units</v>
          </cell>
          <cell r="D509">
            <v>45565</v>
          </cell>
          <cell r="G509">
            <v>45566</v>
          </cell>
          <cell r="I509">
            <v>45572</v>
          </cell>
        </row>
        <row r="510">
          <cell r="B510" t="str">
            <v>Advance Australian Shares Multi-Blend Fund - Retail Units</v>
          </cell>
          <cell r="D510">
            <v>45565</v>
          </cell>
          <cell r="G510">
            <v>45566</v>
          </cell>
          <cell r="I510">
            <v>45572</v>
          </cell>
        </row>
        <row r="511">
          <cell r="B511" t="str">
            <v>Advance Australian Shares Multi-Blend Fund - Retail Units</v>
          </cell>
          <cell r="D511">
            <v>45565</v>
          </cell>
          <cell r="G511">
            <v>45566</v>
          </cell>
          <cell r="I511">
            <v>45572</v>
          </cell>
        </row>
        <row r="512">
          <cell r="B512" t="str">
            <v>Advance Australian Shares Multi-Blend Fund - Retail Units</v>
          </cell>
          <cell r="D512">
            <v>45565</v>
          </cell>
          <cell r="G512">
            <v>45566</v>
          </cell>
          <cell r="I512">
            <v>45572</v>
          </cell>
        </row>
        <row r="513">
          <cell r="B513" t="str">
            <v>Advance Australian Shares Multi-Blend Fund - Retail Units</v>
          </cell>
          <cell r="D513">
            <v>45565</v>
          </cell>
          <cell r="G513">
            <v>45566</v>
          </cell>
          <cell r="I513">
            <v>45572</v>
          </cell>
        </row>
        <row r="514">
          <cell r="B514" t="str">
            <v>Advance Australian Shares Multi-Blend Fund - Retail Units</v>
          </cell>
          <cell r="D514">
            <v>45565</v>
          </cell>
          <cell r="G514">
            <v>45566</v>
          </cell>
          <cell r="I514">
            <v>45572</v>
          </cell>
        </row>
        <row r="515">
          <cell r="B515" t="str">
            <v>Advance Australian Shares Multi-Blend Fund - Retail Units</v>
          </cell>
          <cell r="D515">
            <v>45565</v>
          </cell>
          <cell r="G515">
            <v>45566</v>
          </cell>
          <cell r="I515">
            <v>45572</v>
          </cell>
        </row>
        <row r="516">
          <cell r="B516" t="str">
            <v>Advance Australian Shares Multi-Blend Fund - Retail Units</v>
          </cell>
          <cell r="D516">
            <v>45565</v>
          </cell>
          <cell r="G516">
            <v>45566</v>
          </cell>
          <cell r="I516">
            <v>45572</v>
          </cell>
        </row>
        <row r="517">
          <cell r="B517" t="str">
            <v>Advance Australian Shares Multi-Blend Fund - Retail Units</v>
          </cell>
          <cell r="D517">
            <v>45565</v>
          </cell>
          <cell r="G517">
            <v>45566</v>
          </cell>
          <cell r="I517">
            <v>45572</v>
          </cell>
        </row>
        <row r="518">
          <cell r="B518" t="str">
            <v>Advance Australian Shares Multi-Blend Fund - Retail Units</v>
          </cell>
          <cell r="D518">
            <v>45565</v>
          </cell>
          <cell r="G518">
            <v>45566</v>
          </cell>
          <cell r="I518">
            <v>45572</v>
          </cell>
        </row>
        <row r="519">
          <cell r="B519" t="str">
            <v>Advance Australian Shares Multi-Blend Fund - Retail Units</v>
          </cell>
          <cell r="D519">
            <v>45565</v>
          </cell>
          <cell r="G519">
            <v>45566</v>
          </cell>
          <cell r="I519">
            <v>45572</v>
          </cell>
        </row>
        <row r="520">
          <cell r="B520" t="str">
            <v>Advance Australian Shares Multi-Blend Fund - Retail Units</v>
          </cell>
          <cell r="D520">
            <v>45565</v>
          </cell>
          <cell r="G520">
            <v>45566</v>
          </cell>
          <cell r="I520">
            <v>45572</v>
          </cell>
        </row>
        <row r="521">
          <cell r="B521" t="str">
            <v>Advance Australian Shares Multi-Blend Fund - Retail Units</v>
          </cell>
          <cell r="D521">
            <v>45565</v>
          </cell>
          <cell r="G521">
            <v>45566</v>
          </cell>
          <cell r="I521">
            <v>45572</v>
          </cell>
        </row>
        <row r="522">
          <cell r="B522" t="str">
            <v>Advance Australian Shares Multi-Blend Fund - Retail Units</v>
          </cell>
          <cell r="D522">
            <v>45565</v>
          </cell>
          <cell r="G522">
            <v>45566</v>
          </cell>
          <cell r="I522">
            <v>45572</v>
          </cell>
        </row>
        <row r="523">
          <cell r="B523" t="str">
            <v>Advance Australian Shares Multi-Blend Fund - Retail Units</v>
          </cell>
          <cell r="D523">
            <v>45565</v>
          </cell>
          <cell r="G523">
            <v>45566</v>
          </cell>
          <cell r="I523">
            <v>45572</v>
          </cell>
        </row>
        <row r="524">
          <cell r="B524" t="str">
            <v>Advance Australian Shares Multi-Blend Fund - Retail Units</v>
          </cell>
          <cell r="D524">
            <v>45565</v>
          </cell>
          <cell r="G524">
            <v>45566</v>
          </cell>
          <cell r="I524">
            <v>45572</v>
          </cell>
        </row>
        <row r="525">
          <cell r="B525" t="str">
            <v>Advance Australian Shares Multi-Blend Fund - Retail Units</v>
          </cell>
          <cell r="D525">
            <v>45565</v>
          </cell>
          <cell r="G525">
            <v>45566</v>
          </cell>
          <cell r="I525">
            <v>45572</v>
          </cell>
        </row>
        <row r="526">
          <cell r="B526" t="str">
            <v>Advance Australian Shares Multi-Blend Fund - Retail Units</v>
          </cell>
          <cell r="D526">
            <v>45565</v>
          </cell>
          <cell r="G526">
            <v>45566</v>
          </cell>
          <cell r="I526">
            <v>45572</v>
          </cell>
        </row>
        <row r="527">
          <cell r="B527" t="str">
            <v>Advance Australian Shares Multi-Blend Fund - Retail Units</v>
          </cell>
          <cell r="D527">
            <v>45565</v>
          </cell>
          <cell r="G527">
            <v>45566</v>
          </cell>
          <cell r="I527">
            <v>45572</v>
          </cell>
        </row>
        <row r="528">
          <cell r="B528" t="str">
            <v>Advance Australian Shares Multi-Blend Fund - Retail Units</v>
          </cell>
          <cell r="D528">
            <v>45565</v>
          </cell>
          <cell r="G528">
            <v>45566</v>
          </cell>
          <cell r="I528">
            <v>45572</v>
          </cell>
        </row>
        <row r="529">
          <cell r="B529" t="str">
            <v>Advance Australian Shares Multi-Blend Fund - Retail Units</v>
          </cell>
          <cell r="D529">
            <v>45565</v>
          </cell>
          <cell r="G529">
            <v>45566</v>
          </cell>
          <cell r="I529">
            <v>45572</v>
          </cell>
        </row>
        <row r="530">
          <cell r="B530" t="str">
            <v>Advance Australian Shares Multi-Blend Fund - Retail Units</v>
          </cell>
          <cell r="D530">
            <v>45565</v>
          </cell>
          <cell r="G530">
            <v>45566</v>
          </cell>
          <cell r="I530">
            <v>45572</v>
          </cell>
        </row>
        <row r="531">
          <cell r="B531" t="str">
            <v>Advance Australian Shares Multi-Blend Fund - Retail Units</v>
          </cell>
          <cell r="D531">
            <v>45565</v>
          </cell>
          <cell r="G531">
            <v>45566</v>
          </cell>
          <cell r="I531">
            <v>45572</v>
          </cell>
        </row>
        <row r="532">
          <cell r="B532" t="str">
            <v>Advance Australian Shares Multi-Blend Fund - Retail Units</v>
          </cell>
          <cell r="D532">
            <v>45565</v>
          </cell>
          <cell r="G532">
            <v>45566</v>
          </cell>
          <cell r="I532">
            <v>45572</v>
          </cell>
        </row>
        <row r="533">
          <cell r="B533" t="str">
            <v>Advance Australian Shares Multi-Blend Fund - Retail Units</v>
          </cell>
          <cell r="D533">
            <v>45565</v>
          </cell>
          <cell r="G533">
            <v>45566</v>
          </cell>
          <cell r="I533">
            <v>45572</v>
          </cell>
        </row>
        <row r="534">
          <cell r="B534" t="str">
            <v>Advance Australian Shares Multi-Blend Fund - Retail Units</v>
          </cell>
          <cell r="D534">
            <v>45565</v>
          </cell>
          <cell r="G534">
            <v>45566</v>
          </cell>
          <cell r="I534">
            <v>45572</v>
          </cell>
        </row>
        <row r="535">
          <cell r="B535" t="str">
            <v>Advance Australian Shares Multi-Blend Fund - Retail Units</v>
          </cell>
          <cell r="D535">
            <v>45565</v>
          </cell>
          <cell r="G535">
            <v>45566</v>
          </cell>
          <cell r="I535">
            <v>45572</v>
          </cell>
        </row>
        <row r="536">
          <cell r="B536" t="str">
            <v>Advance Australian Shares Multi-Blend Fund - Retail Units</v>
          </cell>
          <cell r="D536">
            <v>45565</v>
          </cell>
          <cell r="G536">
            <v>45566</v>
          </cell>
          <cell r="I536">
            <v>45572</v>
          </cell>
        </row>
        <row r="537">
          <cell r="B537" t="str">
            <v>Advance Australian Shares Multi-Blend Fund - Retail Units</v>
          </cell>
          <cell r="D537">
            <v>45565</v>
          </cell>
          <cell r="G537">
            <v>45566</v>
          </cell>
          <cell r="I537">
            <v>45572</v>
          </cell>
        </row>
        <row r="538">
          <cell r="B538" t="str">
            <v>Advance Australian Shares Multi-Blend Fund - Retail Units</v>
          </cell>
          <cell r="D538">
            <v>45565</v>
          </cell>
          <cell r="G538">
            <v>45566</v>
          </cell>
          <cell r="I538">
            <v>45572</v>
          </cell>
        </row>
        <row r="539">
          <cell r="B539" t="str">
            <v>Advance Australian Shares Multi-Blend Fund - Retail Units</v>
          </cell>
          <cell r="D539">
            <v>45565</v>
          </cell>
          <cell r="G539">
            <v>45566</v>
          </cell>
          <cell r="I539">
            <v>45572</v>
          </cell>
        </row>
        <row r="540">
          <cell r="B540" t="str">
            <v>Advance Australian Shares Multi-Blend Fund - Retail Units</v>
          </cell>
          <cell r="D540">
            <v>45565</v>
          </cell>
          <cell r="G540">
            <v>45566</v>
          </cell>
          <cell r="I540">
            <v>45572</v>
          </cell>
        </row>
        <row r="541">
          <cell r="B541" t="str">
            <v>Advance Australian Shares Multi-Blend Fund - Retail Units</v>
          </cell>
          <cell r="D541">
            <v>45565</v>
          </cell>
          <cell r="G541">
            <v>45566</v>
          </cell>
          <cell r="I541">
            <v>45572</v>
          </cell>
        </row>
        <row r="542">
          <cell r="B542" t="str">
            <v>Advance Australian Shares Multi-Blend Fund - Retail Units</v>
          </cell>
          <cell r="D542">
            <v>45565</v>
          </cell>
          <cell r="G542">
            <v>45566</v>
          </cell>
          <cell r="I542">
            <v>45572</v>
          </cell>
        </row>
        <row r="543">
          <cell r="B543" t="str">
            <v>Advance Australian Shares Multi-Blend Fund - Retail Units</v>
          </cell>
          <cell r="D543">
            <v>45565</v>
          </cell>
          <cell r="G543">
            <v>45566</v>
          </cell>
          <cell r="I543">
            <v>45572</v>
          </cell>
        </row>
        <row r="544">
          <cell r="B544" t="str">
            <v>Advance Australian Shares Multi-Blend Fund - Retail Units</v>
          </cell>
          <cell r="D544">
            <v>45565</v>
          </cell>
          <cell r="G544">
            <v>45566</v>
          </cell>
          <cell r="I544">
            <v>45572</v>
          </cell>
        </row>
        <row r="545">
          <cell r="B545" t="str">
            <v>Advance Australian Shares Multi-Blend Fund - Retail Units</v>
          </cell>
          <cell r="D545">
            <v>45565</v>
          </cell>
          <cell r="G545">
            <v>45566</v>
          </cell>
          <cell r="I545">
            <v>45572</v>
          </cell>
        </row>
        <row r="546">
          <cell r="B546" t="str">
            <v>Advance Australian Shares Multi-Blend Fund - Retail Units</v>
          </cell>
          <cell r="D546">
            <v>45565</v>
          </cell>
          <cell r="G546">
            <v>45566</v>
          </cell>
          <cell r="I546">
            <v>45572</v>
          </cell>
        </row>
        <row r="547">
          <cell r="B547" t="str">
            <v>Advance Australian Shares Multi-Blend Fund - Retail Units</v>
          </cell>
          <cell r="D547">
            <v>45565</v>
          </cell>
          <cell r="G547">
            <v>45566</v>
          </cell>
          <cell r="I547">
            <v>45572</v>
          </cell>
        </row>
        <row r="548">
          <cell r="B548" t="str">
            <v>Advance Australian Shares Multi-Blend Fund - Retail Units</v>
          </cell>
          <cell r="D548">
            <v>45565</v>
          </cell>
          <cell r="G548">
            <v>45566</v>
          </cell>
          <cell r="I548">
            <v>45572</v>
          </cell>
        </row>
        <row r="549">
          <cell r="B549" t="str">
            <v>Advance Australian Shares Multi-Blend Fund - Retail Units</v>
          </cell>
          <cell r="D549">
            <v>45565</v>
          </cell>
          <cell r="G549">
            <v>45566</v>
          </cell>
          <cell r="I549">
            <v>45572</v>
          </cell>
        </row>
        <row r="550">
          <cell r="B550" t="str">
            <v>Advance Australian Shares Multi-Blend Fund - Retail Units</v>
          </cell>
          <cell r="D550">
            <v>45565</v>
          </cell>
          <cell r="G550">
            <v>45566</v>
          </cell>
          <cell r="I550">
            <v>45572</v>
          </cell>
        </row>
        <row r="551">
          <cell r="B551" t="str">
            <v>Advance Australian Shares Multi-Blend Fund - Retail Units</v>
          </cell>
          <cell r="D551">
            <v>45565</v>
          </cell>
          <cell r="G551">
            <v>45566</v>
          </cell>
          <cell r="I551">
            <v>45572</v>
          </cell>
        </row>
        <row r="552">
          <cell r="B552" t="str">
            <v>Advance Australian Shares Multi-Blend Fund - Retail Units</v>
          </cell>
          <cell r="D552">
            <v>45565</v>
          </cell>
          <cell r="G552">
            <v>45566</v>
          </cell>
          <cell r="I552">
            <v>45572</v>
          </cell>
        </row>
        <row r="553">
          <cell r="B553" t="str">
            <v>Advance Australian Shares Multi-Blend Fund - Retail Units</v>
          </cell>
          <cell r="D553">
            <v>45565</v>
          </cell>
          <cell r="G553">
            <v>45566</v>
          </cell>
          <cell r="I553">
            <v>45572</v>
          </cell>
        </row>
        <row r="554">
          <cell r="B554" t="str">
            <v>Advance Australian Shares Multi-Blend Fund - Retail Units</v>
          </cell>
          <cell r="D554">
            <v>45565</v>
          </cell>
          <cell r="G554">
            <v>45566</v>
          </cell>
          <cell r="I554">
            <v>45572</v>
          </cell>
        </row>
        <row r="555">
          <cell r="B555" t="str">
            <v>Advance Australian Shares Multi-Blend Fund - Retail Units</v>
          </cell>
          <cell r="D555">
            <v>45565</v>
          </cell>
          <cell r="G555">
            <v>45566</v>
          </cell>
          <cell r="I555">
            <v>45572</v>
          </cell>
        </row>
        <row r="556">
          <cell r="B556" t="str">
            <v>Advance Australian Shares Multi-Blend Fund - Retail Units</v>
          </cell>
          <cell r="D556">
            <v>45565</v>
          </cell>
          <cell r="G556">
            <v>45566</v>
          </cell>
          <cell r="I556">
            <v>45572</v>
          </cell>
        </row>
        <row r="557">
          <cell r="B557" t="str">
            <v>Advance Australian Shares Multi-Blend Fund - Retail Units</v>
          </cell>
          <cell r="D557">
            <v>45565</v>
          </cell>
          <cell r="G557">
            <v>45566</v>
          </cell>
          <cell r="I557">
            <v>45572</v>
          </cell>
        </row>
        <row r="558">
          <cell r="B558" t="str">
            <v>Advance Australian Shares Multi-Blend Fund - Retail Units</v>
          </cell>
          <cell r="D558">
            <v>45565</v>
          </cell>
          <cell r="G558">
            <v>45566</v>
          </cell>
          <cell r="I558">
            <v>45572</v>
          </cell>
        </row>
        <row r="559">
          <cell r="B559" t="str">
            <v>Advance Australian Shares Multi-Blend Fund - Retail Units</v>
          </cell>
          <cell r="D559">
            <v>45565</v>
          </cell>
          <cell r="G559">
            <v>45566</v>
          </cell>
          <cell r="I559">
            <v>45572</v>
          </cell>
        </row>
        <row r="560">
          <cell r="B560" t="str">
            <v>Advance Australian Shares Multi-Blend Fund - Retail Units</v>
          </cell>
          <cell r="D560">
            <v>45565</v>
          </cell>
          <cell r="G560">
            <v>45566</v>
          </cell>
          <cell r="I560">
            <v>45572</v>
          </cell>
        </row>
        <row r="561">
          <cell r="B561" t="str">
            <v>Advance Australian Shares Multi-Blend Fund - Retail Units</v>
          </cell>
          <cell r="D561">
            <v>45565</v>
          </cell>
          <cell r="G561">
            <v>45566</v>
          </cell>
          <cell r="I561">
            <v>45572</v>
          </cell>
        </row>
        <row r="562">
          <cell r="B562" t="str">
            <v>Advance Australian Shares Multi-Blend Fund - Retail Units</v>
          </cell>
          <cell r="D562">
            <v>45565</v>
          </cell>
          <cell r="G562">
            <v>45566</v>
          </cell>
          <cell r="I562">
            <v>45572</v>
          </cell>
        </row>
        <row r="563">
          <cell r="B563" t="str">
            <v>Advance Australian Shares Multi-Blend Fund - Retail Units</v>
          </cell>
          <cell r="D563">
            <v>45565</v>
          </cell>
          <cell r="G563">
            <v>45566</v>
          </cell>
          <cell r="I563">
            <v>45572</v>
          </cell>
        </row>
        <row r="564">
          <cell r="B564" t="str">
            <v>Advance Australian Shares Multi-Blend Fund - Retail Units</v>
          </cell>
          <cell r="D564">
            <v>45565</v>
          </cell>
          <cell r="G564">
            <v>45566</v>
          </cell>
          <cell r="I564">
            <v>45572</v>
          </cell>
        </row>
        <row r="565">
          <cell r="B565" t="str">
            <v>Advance Australian Shares Multi-Blend Fund - Retail Units</v>
          </cell>
          <cell r="D565">
            <v>45565</v>
          </cell>
          <cell r="G565">
            <v>45566</v>
          </cell>
          <cell r="I565">
            <v>45572</v>
          </cell>
        </row>
        <row r="566">
          <cell r="B566" t="str">
            <v>Advance Australian Shares Multi-Blend Fund - Retail Units</v>
          </cell>
          <cell r="D566">
            <v>45565</v>
          </cell>
          <cell r="G566">
            <v>45566</v>
          </cell>
          <cell r="I566">
            <v>45572</v>
          </cell>
        </row>
        <row r="567">
          <cell r="B567" t="str">
            <v>Advance Australian Shares Multi-Blend Fund - Retail Units</v>
          </cell>
          <cell r="D567">
            <v>45565</v>
          </cell>
          <cell r="G567">
            <v>45566</v>
          </cell>
          <cell r="I567">
            <v>45572</v>
          </cell>
        </row>
        <row r="568">
          <cell r="B568" t="str">
            <v>Advance Australian Shares Multi-Blend Fund - Retail Units</v>
          </cell>
          <cell r="D568">
            <v>45565</v>
          </cell>
          <cell r="G568">
            <v>45566</v>
          </cell>
          <cell r="I568">
            <v>45572</v>
          </cell>
        </row>
        <row r="569">
          <cell r="B569" t="str">
            <v>Advance Australian Shares Multi-Blend Fund - Retail Units</v>
          </cell>
          <cell r="D569">
            <v>45565</v>
          </cell>
          <cell r="G569">
            <v>45566</v>
          </cell>
          <cell r="I569">
            <v>45572</v>
          </cell>
        </row>
        <row r="570">
          <cell r="B570" t="str">
            <v>Advance Australian Shares Multi-Blend Fund - Retail Units</v>
          </cell>
          <cell r="D570">
            <v>45565</v>
          </cell>
          <cell r="G570">
            <v>45566</v>
          </cell>
          <cell r="I570">
            <v>45572</v>
          </cell>
        </row>
        <row r="571">
          <cell r="B571" t="str">
            <v>Advance Australian Shares Multi-Blend Fund - Retail Units</v>
          </cell>
          <cell r="D571">
            <v>45565</v>
          </cell>
          <cell r="G571">
            <v>45566</v>
          </cell>
          <cell r="I571">
            <v>45572</v>
          </cell>
        </row>
        <row r="572">
          <cell r="B572" t="str">
            <v>Advance Australian Shares Multi-Blend Fund - Retail Units</v>
          </cell>
          <cell r="D572">
            <v>45565</v>
          </cell>
          <cell r="G572">
            <v>45566</v>
          </cell>
          <cell r="I572">
            <v>45572</v>
          </cell>
        </row>
        <row r="573">
          <cell r="B573" t="str">
            <v>Advance Australian Shares Multi-Blend Fund - Retail Units</v>
          </cell>
          <cell r="D573">
            <v>45565</v>
          </cell>
          <cell r="G573">
            <v>45566</v>
          </cell>
          <cell r="I573">
            <v>45572</v>
          </cell>
        </row>
        <row r="574">
          <cell r="B574" t="str">
            <v>Advance Australian Shares Multi-Blend Fund - Retail Units</v>
          </cell>
          <cell r="D574">
            <v>45565</v>
          </cell>
          <cell r="G574">
            <v>45566</v>
          </cell>
          <cell r="I574">
            <v>45572</v>
          </cell>
        </row>
        <row r="575">
          <cell r="B575" t="str">
            <v>Advance Australian Shares Multi-Blend Fund - Retail Units</v>
          </cell>
          <cell r="D575">
            <v>45565</v>
          </cell>
          <cell r="G575">
            <v>45566</v>
          </cell>
          <cell r="I575">
            <v>45572</v>
          </cell>
        </row>
        <row r="576">
          <cell r="B576" t="str">
            <v>Advance Australian Shares Multi-Blend Fund - Retail Units</v>
          </cell>
          <cell r="D576">
            <v>45565</v>
          </cell>
          <cell r="G576">
            <v>45566</v>
          </cell>
          <cell r="I576">
            <v>45572</v>
          </cell>
        </row>
        <row r="577">
          <cell r="B577" t="str">
            <v>Advance Australian Shares Multi-Blend Fund - Retail Units</v>
          </cell>
          <cell r="D577">
            <v>45657</v>
          </cell>
          <cell r="G577">
            <v>45659</v>
          </cell>
          <cell r="I577">
            <v>45666</v>
          </cell>
        </row>
        <row r="578">
          <cell r="B578" t="str">
            <v>Advance Australian Shares Multi-Blend Fund - Retail Units</v>
          </cell>
          <cell r="D578">
            <v>45657</v>
          </cell>
          <cell r="G578">
            <v>45659</v>
          </cell>
          <cell r="I578">
            <v>45666</v>
          </cell>
        </row>
        <row r="579">
          <cell r="B579" t="str">
            <v>Advance Australian Shares Multi-Blend Fund - Retail Units</v>
          </cell>
          <cell r="D579">
            <v>45657</v>
          </cell>
          <cell r="G579">
            <v>45659</v>
          </cell>
          <cell r="I579">
            <v>45666</v>
          </cell>
        </row>
        <row r="580">
          <cell r="B580" t="str">
            <v>Advance Australian Shares Multi-Blend Fund - Retail Units</v>
          </cell>
          <cell r="D580">
            <v>45657</v>
          </cell>
          <cell r="G580">
            <v>45659</v>
          </cell>
          <cell r="I580">
            <v>45666</v>
          </cell>
        </row>
        <row r="581">
          <cell r="B581" t="str">
            <v>Advance Australian Shares Multi-Blend Fund - Retail Units</v>
          </cell>
          <cell r="D581">
            <v>45657</v>
          </cell>
          <cell r="G581">
            <v>45659</v>
          </cell>
          <cell r="I581">
            <v>45666</v>
          </cell>
        </row>
        <row r="582">
          <cell r="B582" t="str">
            <v>Advance Australian Shares Multi-Blend Fund - Retail Units</v>
          </cell>
          <cell r="D582">
            <v>45657</v>
          </cell>
          <cell r="G582">
            <v>45659</v>
          </cell>
          <cell r="I582">
            <v>45666</v>
          </cell>
        </row>
        <row r="583">
          <cell r="B583" t="str">
            <v>Advance Australian Shares Multi-Blend Fund - Retail Units</v>
          </cell>
          <cell r="D583">
            <v>45657</v>
          </cell>
          <cell r="G583">
            <v>45659</v>
          </cell>
          <cell r="I583">
            <v>45666</v>
          </cell>
        </row>
        <row r="584">
          <cell r="B584" t="str">
            <v>Advance Australian Shares Multi-Blend Fund - Retail Units</v>
          </cell>
          <cell r="D584">
            <v>45657</v>
          </cell>
          <cell r="G584">
            <v>45659</v>
          </cell>
          <cell r="I584">
            <v>45666</v>
          </cell>
        </row>
        <row r="585">
          <cell r="B585" t="str">
            <v>Advance Australian Shares Multi-Blend Fund - Retail Units</v>
          </cell>
          <cell r="D585">
            <v>45657</v>
          </cell>
          <cell r="G585">
            <v>45659</v>
          </cell>
          <cell r="I585">
            <v>45666</v>
          </cell>
        </row>
        <row r="586">
          <cell r="B586" t="str">
            <v>Advance Australian Shares Multi-Blend Fund - Retail Units</v>
          </cell>
          <cell r="D586">
            <v>45657</v>
          </cell>
          <cell r="G586">
            <v>45659</v>
          </cell>
          <cell r="I586">
            <v>45666</v>
          </cell>
        </row>
        <row r="587">
          <cell r="B587" t="str">
            <v>Advance Australian Shares Multi-Blend Fund - Retail Units</v>
          </cell>
          <cell r="D587">
            <v>45657</v>
          </cell>
          <cell r="G587">
            <v>45659</v>
          </cell>
          <cell r="I587">
            <v>45666</v>
          </cell>
        </row>
        <row r="588">
          <cell r="B588" t="str">
            <v>Advance Australian Shares Multi-Blend Fund - Retail Units</v>
          </cell>
          <cell r="D588">
            <v>45657</v>
          </cell>
          <cell r="G588">
            <v>45659</v>
          </cell>
          <cell r="I588">
            <v>45666</v>
          </cell>
        </row>
        <row r="589">
          <cell r="B589" t="str">
            <v>Advance Australian Shares Multi-Blend Fund - Retail Units</v>
          </cell>
          <cell r="D589">
            <v>45657</v>
          </cell>
          <cell r="G589">
            <v>45659</v>
          </cell>
          <cell r="I589">
            <v>45666</v>
          </cell>
        </row>
        <row r="590">
          <cell r="B590" t="str">
            <v>Advance Australian Shares Multi-Blend Fund - Retail Units</v>
          </cell>
          <cell r="D590">
            <v>45657</v>
          </cell>
          <cell r="G590">
            <v>45659</v>
          </cell>
          <cell r="I590">
            <v>45666</v>
          </cell>
        </row>
        <row r="591">
          <cell r="B591" t="str">
            <v>Advance Australian Shares Multi-Blend Fund - Retail Units</v>
          </cell>
          <cell r="D591">
            <v>45657</v>
          </cell>
          <cell r="G591">
            <v>45659</v>
          </cell>
          <cell r="I591">
            <v>45666</v>
          </cell>
        </row>
        <row r="592">
          <cell r="B592" t="str">
            <v>Advance Australian Shares Multi-Blend Fund - Retail Units</v>
          </cell>
          <cell r="D592">
            <v>45657</v>
          </cell>
          <cell r="G592">
            <v>45659</v>
          </cell>
          <cell r="I592">
            <v>45666</v>
          </cell>
        </row>
        <row r="593">
          <cell r="B593" t="str">
            <v>Advance Australian Shares Multi-Blend Fund - Retail Units</v>
          </cell>
          <cell r="D593">
            <v>45657</v>
          </cell>
          <cell r="G593">
            <v>45659</v>
          </cell>
          <cell r="I593">
            <v>45666</v>
          </cell>
        </row>
        <row r="594">
          <cell r="B594" t="str">
            <v>Advance Australian Shares Multi-Blend Fund - Retail Units</v>
          </cell>
          <cell r="D594">
            <v>45657</v>
          </cell>
          <cell r="G594">
            <v>45659</v>
          </cell>
          <cell r="I594">
            <v>45666</v>
          </cell>
        </row>
        <row r="595">
          <cell r="B595" t="str">
            <v>Advance Australian Shares Multi-Blend Fund - Retail Units</v>
          </cell>
          <cell r="D595">
            <v>45657</v>
          </cell>
          <cell r="G595">
            <v>45659</v>
          </cell>
          <cell r="I595">
            <v>45666</v>
          </cell>
        </row>
        <row r="596">
          <cell r="B596" t="str">
            <v>Advance Australian Shares Multi-Blend Fund - Retail Units</v>
          </cell>
          <cell r="D596">
            <v>45657</v>
          </cell>
          <cell r="G596">
            <v>45659</v>
          </cell>
          <cell r="I596">
            <v>45666</v>
          </cell>
        </row>
        <row r="597">
          <cell r="B597" t="str">
            <v>Advance Australian Shares Multi-Blend Fund - Retail Units</v>
          </cell>
          <cell r="D597">
            <v>45657</v>
          </cell>
          <cell r="G597">
            <v>45659</v>
          </cell>
          <cell r="I597">
            <v>45666</v>
          </cell>
        </row>
        <row r="598">
          <cell r="B598" t="str">
            <v>Advance Australian Shares Multi-Blend Fund - Retail Units</v>
          </cell>
          <cell r="D598">
            <v>45657</v>
          </cell>
          <cell r="G598">
            <v>45659</v>
          </cell>
          <cell r="I598">
            <v>45666</v>
          </cell>
        </row>
        <row r="599">
          <cell r="B599" t="str">
            <v>Advance Australian Shares Multi-Blend Fund - Retail Units</v>
          </cell>
          <cell r="D599">
            <v>45657</v>
          </cell>
          <cell r="G599">
            <v>45659</v>
          </cell>
          <cell r="I599">
            <v>45666</v>
          </cell>
        </row>
        <row r="600">
          <cell r="B600" t="str">
            <v>Advance Australian Shares Multi-Blend Fund - Retail Units</v>
          </cell>
          <cell r="D600">
            <v>45657</v>
          </cell>
          <cell r="G600">
            <v>45659</v>
          </cell>
          <cell r="I600">
            <v>45666</v>
          </cell>
        </row>
        <row r="601">
          <cell r="B601" t="str">
            <v>Advance Australian Shares Multi-Blend Fund - Retail Units</v>
          </cell>
          <cell r="D601">
            <v>45657</v>
          </cell>
          <cell r="G601">
            <v>45659</v>
          </cell>
          <cell r="I601">
            <v>45666</v>
          </cell>
        </row>
        <row r="602">
          <cell r="B602" t="str">
            <v>Advance Australian Shares Multi-Blend Fund - Retail Units</v>
          </cell>
          <cell r="D602">
            <v>45657</v>
          </cell>
          <cell r="G602">
            <v>45659</v>
          </cell>
          <cell r="I602">
            <v>45666</v>
          </cell>
        </row>
        <row r="603">
          <cell r="B603" t="str">
            <v>Advance Australian Shares Multi-Blend Fund - Retail Units</v>
          </cell>
          <cell r="D603">
            <v>45657</v>
          </cell>
          <cell r="G603">
            <v>45659</v>
          </cell>
          <cell r="I603">
            <v>45666</v>
          </cell>
        </row>
        <row r="604">
          <cell r="B604" t="str">
            <v>Advance Australian Shares Multi-Blend Fund - Retail Units</v>
          </cell>
          <cell r="D604">
            <v>45657</v>
          </cell>
          <cell r="G604">
            <v>45659</v>
          </cell>
          <cell r="I604">
            <v>45666</v>
          </cell>
        </row>
        <row r="605">
          <cell r="B605" t="str">
            <v>Advance Australian Shares Multi-Blend Fund - Retail Units</v>
          </cell>
          <cell r="D605">
            <v>45657</v>
          </cell>
          <cell r="G605">
            <v>45659</v>
          </cell>
          <cell r="I605">
            <v>45666</v>
          </cell>
        </row>
        <row r="606">
          <cell r="B606" t="str">
            <v>Advance Australian Shares Multi-Blend Fund - Retail Units</v>
          </cell>
          <cell r="D606">
            <v>45657</v>
          </cell>
          <cell r="G606">
            <v>45659</v>
          </cell>
          <cell r="I606">
            <v>45666</v>
          </cell>
        </row>
        <row r="607">
          <cell r="B607" t="str">
            <v>Advance Australian Shares Multi-Blend Fund - Retail Units</v>
          </cell>
          <cell r="D607">
            <v>45657</v>
          </cell>
          <cell r="G607">
            <v>45659</v>
          </cell>
          <cell r="I607">
            <v>45666</v>
          </cell>
        </row>
        <row r="608">
          <cell r="B608" t="str">
            <v>Advance Australian Shares Multi-Blend Fund - Retail Units</v>
          </cell>
          <cell r="D608">
            <v>45657</v>
          </cell>
          <cell r="G608">
            <v>45659</v>
          </cell>
          <cell r="I608">
            <v>45666</v>
          </cell>
        </row>
        <row r="609">
          <cell r="B609" t="str">
            <v>Advance Australian Shares Multi-Blend Fund - Retail Units</v>
          </cell>
          <cell r="D609">
            <v>45657</v>
          </cell>
          <cell r="G609">
            <v>45659</v>
          </cell>
          <cell r="I609">
            <v>45666</v>
          </cell>
        </row>
        <row r="610">
          <cell r="B610" t="str">
            <v>Advance Australian Shares Multi-Blend Fund - Retail Units</v>
          </cell>
          <cell r="D610">
            <v>45657</v>
          </cell>
          <cell r="G610">
            <v>45659</v>
          </cell>
          <cell r="I610">
            <v>45666</v>
          </cell>
        </row>
        <row r="611">
          <cell r="B611" t="str">
            <v>Advance Australian Shares Multi-Blend Fund - Retail Units</v>
          </cell>
          <cell r="D611">
            <v>45657</v>
          </cell>
          <cell r="G611">
            <v>45659</v>
          </cell>
          <cell r="I611">
            <v>45666</v>
          </cell>
        </row>
        <row r="612">
          <cell r="B612" t="str">
            <v>Advance Australian Shares Multi-Blend Fund - Retail Units</v>
          </cell>
          <cell r="D612">
            <v>45657</v>
          </cell>
          <cell r="G612">
            <v>45659</v>
          </cell>
          <cell r="I612">
            <v>45666</v>
          </cell>
        </row>
        <row r="613">
          <cell r="B613" t="str">
            <v>Advance Australian Shares Multi-Blend Fund - Retail Units</v>
          </cell>
          <cell r="D613">
            <v>45657</v>
          </cell>
          <cell r="G613">
            <v>45659</v>
          </cell>
          <cell r="I613">
            <v>45666</v>
          </cell>
        </row>
        <row r="614">
          <cell r="B614" t="str">
            <v>Advance Australian Shares Multi-Blend Fund - Retail Units</v>
          </cell>
          <cell r="D614">
            <v>45657</v>
          </cell>
          <cell r="G614">
            <v>45659</v>
          </cell>
          <cell r="I614">
            <v>45666</v>
          </cell>
        </row>
        <row r="615">
          <cell r="B615" t="str">
            <v>Advance Australian Shares Multi-Blend Fund - Retail Units</v>
          </cell>
          <cell r="D615">
            <v>45657</v>
          </cell>
          <cell r="G615">
            <v>45659</v>
          </cell>
          <cell r="I615">
            <v>45666</v>
          </cell>
        </row>
        <row r="616">
          <cell r="B616" t="str">
            <v>Advance Australian Shares Multi-Blend Fund - Retail Units</v>
          </cell>
          <cell r="D616">
            <v>45657</v>
          </cell>
          <cell r="G616">
            <v>45659</v>
          </cell>
          <cell r="I616">
            <v>45666</v>
          </cell>
        </row>
        <row r="617">
          <cell r="B617" t="str">
            <v>Advance Australian Shares Multi-Blend Fund - Retail Units</v>
          </cell>
          <cell r="D617">
            <v>45657</v>
          </cell>
          <cell r="G617">
            <v>45659</v>
          </cell>
          <cell r="I617">
            <v>45666</v>
          </cell>
        </row>
        <row r="618">
          <cell r="B618" t="str">
            <v>Advance Australian Shares Multi-Blend Fund - Retail Units</v>
          </cell>
          <cell r="D618">
            <v>45657</v>
          </cell>
          <cell r="G618">
            <v>45659</v>
          </cell>
          <cell r="I618">
            <v>45666</v>
          </cell>
        </row>
        <row r="619">
          <cell r="B619" t="str">
            <v>Advance Australian Shares Multi-Blend Fund - Retail Units</v>
          </cell>
          <cell r="D619">
            <v>45657</v>
          </cell>
          <cell r="G619">
            <v>45659</v>
          </cell>
          <cell r="I619">
            <v>45666</v>
          </cell>
        </row>
        <row r="620">
          <cell r="B620" t="str">
            <v>Advance Australian Shares Multi-Blend Fund - Retail Units</v>
          </cell>
          <cell r="D620">
            <v>45657</v>
          </cell>
          <cell r="G620">
            <v>45659</v>
          </cell>
          <cell r="I620">
            <v>45666</v>
          </cell>
        </row>
        <row r="621">
          <cell r="B621" t="str">
            <v>Advance Australian Shares Multi-Blend Fund - Retail Units</v>
          </cell>
          <cell r="D621">
            <v>45657</v>
          </cell>
          <cell r="G621">
            <v>45659</v>
          </cell>
          <cell r="I621">
            <v>45666</v>
          </cell>
        </row>
        <row r="622">
          <cell r="B622" t="str">
            <v>Advance Australian Shares Multi-Blend Fund - Retail Units</v>
          </cell>
          <cell r="D622">
            <v>45657</v>
          </cell>
          <cell r="G622">
            <v>45659</v>
          </cell>
          <cell r="I622">
            <v>45666</v>
          </cell>
        </row>
        <row r="623">
          <cell r="B623" t="str">
            <v>Advance Australian Shares Multi-Blend Fund - Retail Units</v>
          </cell>
          <cell r="D623">
            <v>45657</v>
          </cell>
          <cell r="G623">
            <v>45659</v>
          </cell>
          <cell r="I623">
            <v>45666</v>
          </cell>
        </row>
        <row r="624">
          <cell r="B624" t="str">
            <v>Advance Australian Shares Multi-Blend Fund - Retail Units</v>
          </cell>
          <cell r="D624">
            <v>45657</v>
          </cell>
          <cell r="G624">
            <v>45659</v>
          </cell>
          <cell r="I624">
            <v>45666</v>
          </cell>
        </row>
        <row r="625">
          <cell r="B625" t="str">
            <v>Advance Australian Shares Multi-Blend Fund - Retail Units</v>
          </cell>
          <cell r="D625">
            <v>45657</v>
          </cell>
          <cell r="G625">
            <v>45659</v>
          </cell>
          <cell r="I625">
            <v>45666</v>
          </cell>
        </row>
        <row r="626">
          <cell r="B626" t="str">
            <v>Advance Australian Shares Multi-Blend Fund - Retail Units</v>
          </cell>
          <cell r="D626">
            <v>45657</v>
          </cell>
          <cell r="G626">
            <v>45659</v>
          </cell>
          <cell r="I626">
            <v>45666</v>
          </cell>
        </row>
        <row r="627">
          <cell r="B627" t="str">
            <v>Advance Australian Shares Multi-Blend Fund - Retail Units</v>
          </cell>
          <cell r="D627">
            <v>45657</v>
          </cell>
          <cell r="G627">
            <v>45659</v>
          </cell>
          <cell r="I627">
            <v>45666</v>
          </cell>
        </row>
        <row r="628">
          <cell r="B628" t="str">
            <v>Advance Australian Shares Multi-Blend Fund - Retail Units</v>
          </cell>
          <cell r="D628">
            <v>45657</v>
          </cell>
          <cell r="G628">
            <v>45659</v>
          </cell>
          <cell r="I628">
            <v>45666</v>
          </cell>
        </row>
        <row r="629">
          <cell r="B629" t="str">
            <v>Advance Australian Shares Multi-Blend Fund - Retail Units</v>
          </cell>
          <cell r="D629">
            <v>45657</v>
          </cell>
          <cell r="G629">
            <v>45659</v>
          </cell>
          <cell r="I629">
            <v>45666</v>
          </cell>
        </row>
        <row r="630">
          <cell r="B630" t="str">
            <v>Advance Australian Shares Multi-Blend Fund - Retail Units</v>
          </cell>
          <cell r="D630">
            <v>45657</v>
          </cell>
          <cell r="G630">
            <v>45659</v>
          </cell>
          <cell r="I630">
            <v>45666</v>
          </cell>
        </row>
        <row r="631">
          <cell r="B631" t="str">
            <v>Advance Australian Shares Multi-Blend Fund - Retail Units</v>
          </cell>
          <cell r="D631">
            <v>45657</v>
          </cell>
          <cell r="G631">
            <v>45659</v>
          </cell>
          <cell r="I631">
            <v>45666</v>
          </cell>
        </row>
        <row r="632">
          <cell r="B632" t="str">
            <v>Advance Australian Shares Multi-Blend Fund - Retail Units</v>
          </cell>
          <cell r="D632">
            <v>45657</v>
          </cell>
          <cell r="G632">
            <v>45659</v>
          </cell>
          <cell r="I632">
            <v>45666</v>
          </cell>
        </row>
        <row r="633">
          <cell r="B633" t="str">
            <v>Advance Australian Shares Multi-Blend Fund - Retail Units</v>
          </cell>
          <cell r="D633">
            <v>45657</v>
          </cell>
          <cell r="G633">
            <v>45659</v>
          </cell>
          <cell r="I633">
            <v>45666</v>
          </cell>
        </row>
        <row r="634">
          <cell r="B634" t="str">
            <v>Advance Australian Shares Multi-Blend Fund - Retail Units</v>
          </cell>
          <cell r="D634">
            <v>45657</v>
          </cell>
          <cell r="G634">
            <v>45659</v>
          </cell>
          <cell r="I634">
            <v>45666</v>
          </cell>
        </row>
        <row r="635">
          <cell r="B635" t="str">
            <v>Advance Australian Shares Multi-Blend Fund - Retail Units</v>
          </cell>
          <cell r="D635">
            <v>45657</v>
          </cell>
          <cell r="G635">
            <v>45659</v>
          </cell>
          <cell r="I635">
            <v>45666</v>
          </cell>
        </row>
        <row r="636">
          <cell r="B636" t="str">
            <v>Advance Australian Shares Multi-Blend Fund - Retail Units</v>
          </cell>
          <cell r="D636">
            <v>45657</v>
          </cell>
          <cell r="G636">
            <v>45659</v>
          </cell>
          <cell r="I636">
            <v>45666</v>
          </cell>
        </row>
        <row r="637">
          <cell r="B637" t="str">
            <v>Advance Australian Shares Multi-Blend Fund - Retail Units</v>
          </cell>
          <cell r="D637">
            <v>45657</v>
          </cell>
          <cell r="G637">
            <v>45659</v>
          </cell>
          <cell r="I637">
            <v>45666</v>
          </cell>
        </row>
        <row r="638">
          <cell r="B638" t="str">
            <v>Advance Australian Shares Multi-Blend Fund - Retail Units</v>
          </cell>
          <cell r="D638">
            <v>45657</v>
          </cell>
          <cell r="G638">
            <v>45659</v>
          </cell>
          <cell r="I638">
            <v>45666</v>
          </cell>
        </row>
        <row r="639">
          <cell r="B639" t="str">
            <v>Advance Australian Shares Multi-Blend Fund - Retail Units</v>
          </cell>
          <cell r="D639">
            <v>45657</v>
          </cell>
          <cell r="G639">
            <v>45659</v>
          </cell>
          <cell r="I639">
            <v>45666</v>
          </cell>
        </row>
        <row r="640">
          <cell r="B640" t="str">
            <v>Advance Australian Shares Multi-Blend Fund - Retail Units</v>
          </cell>
          <cell r="D640">
            <v>45657</v>
          </cell>
          <cell r="G640">
            <v>45659</v>
          </cell>
          <cell r="I640">
            <v>45666</v>
          </cell>
        </row>
        <row r="641">
          <cell r="B641" t="str">
            <v>Advance Australian Shares Multi-Blend Fund - Retail Units</v>
          </cell>
          <cell r="D641">
            <v>45657</v>
          </cell>
          <cell r="G641">
            <v>45659</v>
          </cell>
          <cell r="I641">
            <v>45666</v>
          </cell>
        </row>
        <row r="642">
          <cell r="B642" t="str">
            <v>Advance Australian Shares Multi-Blend Fund - Retail Units</v>
          </cell>
          <cell r="D642">
            <v>45657</v>
          </cell>
          <cell r="G642">
            <v>45659</v>
          </cell>
          <cell r="I642">
            <v>45666</v>
          </cell>
        </row>
        <row r="643">
          <cell r="B643" t="str">
            <v>Advance Australian Shares Multi-Blend Fund - Retail Units</v>
          </cell>
          <cell r="D643">
            <v>45657</v>
          </cell>
          <cell r="G643">
            <v>45659</v>
          </cell>
          <cell r="I643">
            <v>45666</v>
          </cell>
        </row>
        <row r="644">
          <cell r="B644" t="str">
            <v>Advance Australian Shares Multi-Blend Fund - Retail Units</v>
          </cell>
          <cell r="D644">
            <v>45657</v>
          </cell>
          <cell r="G644">
            <v>45659</v>
          </cell>
          <cell r="I644">
            <v>45666</v>
          </cell>
        </row>
        <row r="645">
          <cell r="B645" t="str">
            <v>Advance Australian Shares Multi-Blend Fund - Retail Units</v>
          </cell>
          <cell r="D645">
            <v>45657</v>
          </cell>
          <cell r="G645">
            <v>45659</v>
          </cell>
          <cell r="I645">
            <v>45666</v>
          </cell>
        </row>
        <row r="646">
          <cell r="B646" t="str">
            <v>Advance Australian Shares Multi-Blend Fund - Retail Units</v>
          </cell>
          <cell r="D646">
            <v>45657</v>
          </cell>
          <cell r="G646">
            <v>45659</v>
          </cell>
          <cell r="I646">
            <v>45666</v>
          </cell>
        </row>
        <row r="647">
          <cell r="B647" t="str">
            <v>Advance Australian Shares Multi-Blend Fund - Retail Units</v>
          </cell>
          <cell r="D647">
            <v>45657</v>
          </cell>
          <cell r="G647">
            <v>45659</v>
          </cell>
          <cell r="I647">
            <v>45666</v>
          </cell>
        </row>
        <row r="648">
          <cell r="B648" t="str">
            <v>Advance Australian Shares Multi-Blend Fund - Retail Units</v>
          </cell>
          <cell r="D648">
            <v>45657</v>
          </cell>
          <cell r="G648">
            <v>45659</v>
          </cell>
          <cell r="I648">
            <v>45666</v>
          </cell>
        </row>
        <row r="649">
          <cell r="B649" t="str">
            <v>Advance Australian Shares Multi-Blend Fund - Retail Units</v>
          </cell>
          <cell r="D649">
            <v>45657</v>
          </cell>
          <cell r="G649">
            <v>45659</v>
          </cell>
          <cell r="I649">
            <v>45666</v>
          </cell>
        </row>
        <row r="650">
          <cell r="B650" t="str">
            <v>Advance Australian Shares Multi-Blend Fund - Retail Units</v>
          </cell>
          <cell r="D650">
            <v>45657</v>
          </cell>
          <cell r="G650">
            <v>45659</v>
          </cell>
          <cell r="I650">
            <v>45666</v>
          </cell>
        </row>
        <row r="651">
          <cell r="B651" t="str">
            <v>Advance Australian Shares Multi-Blend Fund - Retail Units</v>
          </cell>
          <cell r="D651">
            <v>45657</v>
          </cell>
          <cell r="G651">
            <v>45659</v>
          </cell>
          <cell r="I651">
            <v>45666</v>
          </cell>
        </row>
        <row r="652">
          <cell r="B652" t="str">
            <v>Advance Australian Shares Multi-Blend Fund - Retail Units</v>
          </cell>
          <cell r="D652">
            <v>45657</v>
          </cell>
          <cell r="G652">
            <v>45659</v>
          </cell>
          <cell r="I652">
            <v>45666</v>
          </cell>
        </row>
        <row r="653">
          <cell r="B653" t="str">
            <v>Advance Australian Shares Multi-Blend Fund - Retail Units</v>
          </cell>
          <cell r="D653">
            <v>45657</v>
          </cell>
          <cell r="G653">
            <v>45659</v>
          </cell>
          <cell r="I653">
            <v>45666</v>
          </cell>
        </row>
        <row r="654">
          <cell r="B654" t="str">
            <v>Advance Australian Shares Multi-Blend Fund - Retail Units</v>
          </cell>
          <cell r="D654">
            <v>45657</v>
          </cell>
          <cell r="G654">
            <v>45659</v>
          </cell>
          <cell r="I654">
            <v>45666</v>
          </cell>
        </row>
        <row r="655">
          <cell r="B655" t="str">
            <v>Advance Australian Shares Multi-Blend Fund - Retail Units</v>
          </cell>
          <cell r="D655">
            <v>45657</v>
          </cell>
          <cell r="G655">
            <v>45659</v>
          </cell>
          <cell r="I655">
            <v>45666</v>
          </cell>
        </row>
        <row r="656">
          <cell r="B656" t="str">
            <v>Advance Australian Shares Multi-Blend Fund - Retail Units</v>
          </cell>
          <cell r="D656">
            <v>45657</v>
          </cell>
          <cell r="G656">
            <v>45659</v>
          </cell>
          <cell r="I656">
            <v>45666</v>
          </cell>
        </row>
        <row r="657">
          <cell r="B657" t="str">
            <v>Advance Australian Shares Multi-Blend Fund - Retail Units</v>
          </cell>
          <cell r="D657">
            <v>45657</v>
          </cell>
          <cell r="G657">
            <v>45659</v>
          </cell>
          <cell r="I657">
            <v>45666</v>
          </cell>
        </row>
        <row r="658">
          <cell r="B658" t="str">
            <v>Advance Australian Shares Multi-Blend Fund - Retail Units</v>
          </cell>
          <cell r="D658">
            <v>45657</v>
          </cell>
          <cell r="G658">
            <v>45659</v>
          </cell>
          <cell r="I658">
            <v>45666</v>
          </cell>
        </row>
        <row r="659">
          <cell r="B659" t="str">
            <v>Advance Australian Shares Multi-Blend Fund - Retail Units</v>
          </cell>
          <cell r="D659">
            <v>45657</v>
          </cell>
          <cell r="G659">
            <v>45659</v>
          </cell>
          <cell r="I659">
            <v>45666</v>
          </cell>
        </row>
        <row r="660">
          <cell r="B660" t="str">
            <v>Advance Australian Shares Multi-Blend Fund - Retail Units</v>
          </cell>
          <cell r="D660">
            <v>45657</v>
          </cell>
          <cell r="G660">
            <v>45659</v>
          </cell>
          <cell r="I660">
            <v>45666</v>
          </cell>
        </row>
        <row r="661">
          <cell r="B661" t="str">
            <v>Advance Australian Shares Multi-Blend Fund - Retail Units</v>
          </cell>
          <cell r="D661">
            <v>45657</v>
          </cell>
          <cell r="G661">
            <v>45659</v>
          </cell>
          <cell r="I661">
            <v>45666</v>
          </cell>
        </row>
        <row r="662">
          <cell r="B662" t="str">
            <v>Advance Australian Shares Multi-Blend Fund - Retail Units</v>
          </cell>
          <cell r="D662">
            <v>45657</v>
          </cell>
          <cell r="G662">
            <v>45659</v>
          </cell>
          <cell r="I662">
            <v>45666</v>
          </cell>
        </row>
        <row r="663">
          <cell r="B663" t="str">
            <v>Advance Australian Shares Multi-Blend Fund - Retail Units</v>
          </cell>
          <cell r="D663">
            <v>45657</v>
          </cell>
          <cell r="G663">
            <v>45659</v>
          </cell>
          <cell r="I663">
            <v>45666</v>
          </cell>
        </row>
        <row r="664">
          <cell r="B664" t="str">
            <v>Advance Australian Shares Multi-Blend Fund - Retail Units</v>
          </cell>
          <cell r="D664">
            <v>45657</v>
          </cell>
          <cell r="G664">
            <v>45659</v>
          </cell>
          <cell r="I664">
            <v>45666</v>
          </cell>
        </row>
        <row r="665">
          <cell r="B665" t="str">
            <v>Advance Australian Shares Multi-Blend Fund - Retail Units</v>
          </cell>
          <cell r="D665">
            <v>45657</v>
          </cell>
          <cell r="G665">
            <v>45659</v>
          </cell>
          <cell r="I665">
            <v>45666</v>
          </cell>
        </row>
        <row r="666">
          <cell r="B666" t="str">
            <v>Advance Australian Shares Multi-Blend Fund - Retail Units</v>
          </cell>
          <cell r="D666">
            <v>45657</v>
          </cell>
          <cell r="G666">
            <v>45659</v>
          </cell>
          <cell r="I666">
            <v>45666</v>
          </cell>
        </row>
        <row r="667">
          <cell r="B667" t="str">
            <v>Advance Australian Shares Multi-Blend Fund - Retail Units</v>
          </cell>
          <cell r="D667">
            <v>45657</v>
          </cell>
          <cell r="G667">
            <v>45659</v>
          </cell>
          <cell r="I667">
            <v>45666</v>
          </cell>
        </row>
        <row r="668">
          <cell r="B668" t="str">
            <v>Advance Australian Shares Multi-Blend Fund - Retail Units</v>
          </cell>
          <cell r="D668">
            <v>45657</v>
          </cell>
          <cell r="G668">
            <v>45659</v>
          </cell>
          <cell r="I668">
            <v>45666</v>
          </cell>
        </row>
        <row r="669">
          <cell r="B669" t="str">
            <v>Advance Australian Shares Multi-Blend Fund - Retail Units</v>
          </cell>
          <cell r="D669">
            <v>45657</v>
          </cell>
          <cell r="G669">
            <v>45659</v>
          </cell>
          <cell r="I669">
            <v>45666</v>
          </cell>
        </row>
        <row r="670">
          <cell r="B670" t="str">
            <v>Advance Australian Shares Multi-Blend Fund - Retail Units</v>
          </cell>
          <cell r="D670">
            <v>45657</v>
          </cell>
          <cell r="G670">
            <v>45659</v>
          </cell>
          <cell r="I670">
            <v>45666</v>
          </cell>
        </row>
        <row r="671">
          <cell r="B671" t="str">
            <v>Advance Australian Shares Multi-Blend Fund - Retail Units</v>
          </cell>
          <cell r="D671">
            <v>45657</v>
          </cell>
          <cell r="G671">
            <v>45659</v>
          </cell>
          <cell r="I671">
            <v>45666</v>
          </cell>
        </row>
        <row r="672">
          <cell r="B672" t="str">
            <v>Advance Australian Shares Multi-Blend Fund - Retail Units</v>
          </cell>
          <cell r="D672">
            <v>45657</v>
          </cell>
          <cell r="G672">
            <v>45659</v>
          </cell>
          <cell r="I672">
            <v>45666</v>
          </cell>
        </row>
        <row r="673">
          <cell r="B673" t="str">
            <v>Advance Australian Shares Multi-Blend Fund - Retail Units</v>
          </cell>
          <cell r="D673">
            <v>45657</v>
          </cell>
          <cell r="G673">
            <v>45659</v>
          </cell>
          <cell r="I673">
            <v>45666</v>
          </cell>
        </row>
        <row r="674">
          <cell r="B674" t="str">
            <v>Advance Australian Shares Multi-Blend Fund - Retail Units</v>
          </cell>
          <cell r="D674">
            <v>45657</v>
          </cell>
          <cell r="G674">
            <v>45659</v>
          </cell>
          <cell r="I674">
            <v>45666</v>
          </cell>
        </row>
        <row r="675">
          <cell r="B675" t="str">
            <v>Advance Australian Shares Multi-Blend Fund - Retail Units</v>
          </cell>
          <cell r="D675">
            <v>45657</v>
          </cell>
          <cell r="G675">
            <v>45659</v>
          </cell>
          <cell r="I675">
            <v>45666</v>
          </cell>
        </row>
        <row r="676">
          <cell r="B676" t="str">
            <v>Advance Australian Shares Multi-Blend Fund - Retail Units</v>
          </cell>
          <cell r="D676">
            <v>45657</v>
          </cell>
          <cell r="G676">
            <v>45659</v>
          </cell>
          <cell r="I676">
            <v>45666</v>
          </cell>
        </row>
        <row r="677">
          <cell r="B677" t="str">
            <v>Advance Australian Shares Multi-Blend Fund - Retail Units</v>
          </cell>
          <cell r="D677">
            <v>45657</v>
          </cell>
          <cell r="G677">
            <v>45659</v>
          </cell>
          <cell r="I677">
            <v>45666</v>
          </cell>
        </row>
        <row r="678">
          <cell r="B678" t="str">
            <v>Advance Australian Shares Multi-Blend Fund - Retail Units</v>
          </cell>
          <cell r="D678">
            <v>45657</v>
          </cell>
          <cell r="G678">
            <v>45659</v>
          </cell>
          <cell r="I678">
            <v>45666</v>
          </cell>
        </row>
        <row r="679">
          <cell r="B679" t="str">
            <v>Advance Australian Shares Multi-Blend Fund - Retail Units</v>
          </cell>
          <cell r="D679">
            <v>45657</v>
          </cell>
          <cell r="G679">
            <v>45659</v>
          </cell>
          <cell r="I679">
            <v>45666</v>
          </cell>
        </row>
        <row r="680">
          <cell r="B680" t="str">
            <v>Advance Australian Shares Multi-Blend Fund - Retail Units</v>
          </cell>
          <cell r="D680">
            <v>45657</v>
          </cell>
          <cell r="G680">
            <v>45659</v>
          </cell>
          <cell r="I680">
            <v>45666</v>
          </cell>
        </row>
        <row r="681">
          <cell r="B681" t="str">
            <v>Advance Australian Shares Multi-Blend Fund - Retail Units</v>
          </cell>
          <cell r="D681">
            <v>45657</v>
          </cell>
          <cell r="G681">
            <v>45659</v>
          </cell>
          <cell r="I681">
            <v>45666</v>
          </cell>
        </row>
        <row r="682">
          <cell r="B682" t="str">
            <v>Advance Australian Shares Multi-Blend Fund - Retail Units</v>
          </cell>
          <cell r="D682">
            <v>45657</v>
          </cell>
          <cell r="G682">
            <v>45659</v>
          </cell>
          <cell r="I682">
            <v>45666</v>
          </cell>
        </row>
        <row r="683">
          <cell r="B683" t="str">
            <v>Advance Australian Shares Multi-Blend Fund - Retail Units</v>
          </cell>
          <cell r="D683">
            <v>45657</v>
          </cell>
          <cell r="G683">
            <v>45659</v>
          </cell>
          <cell r="I683">
            <v>45666</v>
          </cell>
        </row>
        <row r="684">
          <cell r="B684" t="str">
            <v>Advance Australian Shares Multi-Blend Fund - Retail Units</v>
          </cell>
          <cell r="D684">
            <v>45657</v>
          </cell>
          <cell r="G684">
            <v>45659</v>
          </cell>
          <cell r="I684">
            <v>45666</v>
          </cell>
        </row>
        <row r="685">
          <cell r="B685" t="str">
            <v>Advance Australian Shares Multi-Blend Fund - Retail Units</v>
          </cell>
          <cell r="D685">
            <v>45657</v>
          </cell>
          <cell r="G685">
            <v>45659</v>
          </cell>
          <cell r="I685">
            <v>45666</v>
          </cell>
        </row>
        <row r="686">
          <cell r="B686" t="str">
            <v>Advance Australian Shares Multi-Blend Fund - Retail Units</v>
          </cell>
          <cell r="D686">
            <v>45657</v>
          </cell>
          <cell r="G686">
            <v>45659</v>
          </cell>
          <cell r="I686">
            <v>45666</v>
          </cell>
        </row>
        <row r="687">
          <cell r="B687" t="str">
            <v>Advance Australian Shares Multi-Blend Fund - Retail Units</v>
          </cell>
          <cell r="D687">
            <v>45657</v>
          </cell>
          <cell r="G687">
            <v>45659</v>
          </cell>
          <cell r="I687">
            <v>45666</v>
          </cell>
        </row>
        <row r="688">
          <cell r="B688" t="str">
            <v>Advance Australian Shares Multi-Blend Fund - Retail Units</v>
          </cell>
          <cell r="D688">
            <v>45657</v>
          </cell>
          <cell r="G688">
            <v>45659</v>
          </cell>
          <cell r="I688">
            <v>45666</v>
          </cell>
        </row>
        <row r="689">
          <cell r="B689" t="str">
            <v>Advance Australian Shares Multi-Blend Fund - Retail Units</v>
          </cell>
          <cell r="D689">
            <v>45657</v>
          </cell>
          <cell r="G689">
            <v>45659</v>
          </cell>
          <cell r="I689">
            <v>45666</v>
          </cell>
        </row>
        <row r="690">
          <cell r="B690" t="str">
            <v>Advance Australian Shares Multi-Blend Fund - Retail Units</v>
          </cell>
          <cell r="D690">
            <v>45657</v>
          </cell>
          <cell r="G690">
            <v>45659</v>
          </cell>
          <cell r="I690">
            <v>45666</v>
          </cell>
        </row>
        <row r="691">
          <cell r="B691" t="str">
            <v>Advance Australian Shares Multi-Blend Fund - Retail Units</v>
          </cell>
          <cell r="D691">
            <v>45657</v>
          </cell>
          <cell r="G691">
            <v>45659</v>
          </cell>
          <cell r="I691">
            <v>45666</v>
          </cell>
        </row>
        <row r="692">
          <cell r="B692" t="str">
            <v>Advance Australian Shares Multi-Blend Fund - Retail Units</v>
          </cell>
          <cell r="D692">
            <v>45657</v>
          </cell>
          <cell r="G692">
            <v>45659</v>
          </cell>
          <cell r="I692">
            <v>45666</v>
          </cell>
        </row>
        <row r="693">
          <cell r="B693" t="str">
            <v>Advance Australian Shares Multi-Blend Fund - Retail Units</v>
          </cell>
          <cell r="D693">
            <v>45657</v>
          </cell>
          <cell r="G693">
            <v>45659</v>
          </cell>
          <cell r="I693">
            <v>45666</v>
          </cell>
        </row>
        <row r="694">
          <cell r="B694" t="str">
            <v>Advance Australian Shares Multi-Blend Fund - Retail Units</v>
          </cell>
          <cell r="D694">
            <v>45657</v>
          </cell>
          <cell r="G694">
            <v>45659</v>
          </cell>
          <cell r="I694">
            <v>45666</v>
          </cell>
        </row>
        <row r="695">
          <cell r="B695" t="str">
            <v>Advance Australian Shares Multi-Blend Fund - Retail Units</v>
          </cell>
          <cell r="D695">
            <v>45657</v>
          </cell>
          <cell r="G695">
            <v>45659</v>
          </cell>
          <cell r="I695">
            <v>45666</v>
          </cell>
        </row>
        <row r="696">
          <cell r="B696" t="str">
            <v>Advance Australian Shares Multi-Blend Fund - Retail Units</v>
          </cell>
          <cell r="D696">
            <v>45657</v>
          </cell>
          <cell r="G696">
            <v>45659</v>
          </cell>
          <cell r="I696">
            <v>45666</v>
          </cell>
        </row>
        <row r="697">
          <cell r="B697" t="str">
            <v>Advance Australian Shares Multi-Blend Fund - Retail Units</v>
          </cell>
          <cell r="D697">
            <v>45657</v>
          </cell>
          <cell r="G697">
            <v>45659</v>
          </cell>
          <cell r="I697">
            <v>45666</v>
          </cell>
        </row>
        <row r="698">
          <cell r="B698" t="str">
            <v>Advance Australian Shares Multi-Blend Fund - Retail Units</v>
          </cell>
          <cell r="D698">
            <v>45657</v>
          </cell>
          <cell r="G698">
            <v>45659</v>
          </cell>
          <cell r="I698">
            <v>45666</v>
          </cell>
        </row>
        <row r="699">
          <cell r="B699" t="str">
            <v>Advance Australian Shares Multi-Blend Fund - Retail Units</v>
          </cell>
          <cell r="D699">
            <v>45657</v>
          </cell>
          <cell r="G699">
            <v>45659</v>
          </cell>
          <cell r="I699">
            <v>45666</v>
          </cell>
        </row>
        <row r="700">
          <cell r="B700" t="str">
            <v>Advance Australian Shares Multi-Blend Fund - Retail Units</v>
          </cell>
          <cell r="D700">
            <v>45657</v>
          </cell>
          <cell r="G700">
            <v>45659</v>
          </cell>
          <cell r="I700">
            <v>45666</v>
          </cell>
        </row>
        <row r="701">
          <cell r="B701" t="str">
            <v>Advance Australian Shares Multi-Blend Fund - Retail Units</v>
          </cell>
          <cell r="D701">
            <v>45657</v>
          </cell>
          <cell r="G701">
            <v>45659</v>
          </cell>
          <cell r="I701">
            <v>45666</v>
          </cell>
        </row>
        <row r="702">
          <cell r="B702" t="str">
            <v>Advance Australian Shares Multi-Blend Fund - Retail Units</v>
          </cell>
          <cell r="D702">
            <v>45657</v>
          </cell>
          <cell r="G702">
            <v>45659</v>
          </cell>
          <cell r="I702">
            <v>45666</v>
          </cell>
        </row>
        <row r="703">
          <cell r="B703" t="str">
            <v>Advance Australian Shares Multi-Blend Fund - Retail Units</v>
          </cell>
          <cell r="D703">
            <v>45657</v>
          </cell>
          <cell r="G703">
            <v>45659</v>
          </cell>
          <cell r="I703">
            <v>45666</v>
          </cell>
        </row>
        <row r="704">
          <cell r="B704" t="str">
            <v>Advance Australian Shares Multi-Blend Fund - Retail Units</v>
          </cell>
          <cell r="D704">
            <v>45657</v>
          </cell>
          <cell r="G704">
            <v>45659</v>
          </cell>
          <cell r="I704">
            <v>45666</v>
          </cell>
        </row>
        <row r="705">
          <cell r="B705" t="str">
            <v>Advance Australian Shares Multi-Blend Fund - Retail Units</v>
          </cell>
          <cell r="D705">
            <v>45657</v>
          </cell>
          <cell r="G705">
            <v>45659</v>
          </cell>
          <cell r="I705">
            <v>45666</v>
          </cell>
        </row>
        <row r="706">
          <cell r="B706" t="str">
            <v>Advance Australian Shares Multi-Blend Fund - Retail Units</v>
          </cell>
          <cell r="D706">
            <v>45657</v>
          </cell>
          <cell r="G706">
            <v>45659</v>
          </cell>
          <cell r="I706">
            <v>45666</v>
          </cell>
        </row>
        <row r="707">
          <cell r="B707" t="str">
            <v>Advance Australian Shares Multi-Blend Fund - Retail Units</v>
          </cell>
          <cell r="D707">
            <v>45657</v>
          </cell>
          <cell r="G707">
            <v>45659</v>
          </cell>
          <cell r="I707">
            <v>45666</v>
          </cell>
        </row>
        <row r="708">
          <cell r="B708" t="str">
            <v>Advance Australian Shares Multi-Blend Fund - Retail Units</v>
          </cell>
          <cell r="D708">
            <v>45657</v>
          </cell>
          <cell r="G708">
            <v>45659</v>
          </cell>
          <cell r="I708">
            <v>45666</v>
          </cell>
        </row>
        <row r="709">
          <cell r="B709" t="str">
            <v>Advance Australian Shares Multi-Blend Fund - Retail Units</v>
          </cell>
          <cell r="D709">
            <v>45657</v>
          </cell>
          <cell r="G709">
            <v>45659</v>
          </cell>
          <cell r="I709">
            <v>45666</v>
          </cell>
        </row>
        <row r="710">
          <cell r="B710" t="str">
            <v>Advance Australian Shares Multi-Blend Fund - Retail Units</v>
          </cell>
          <cell r="D710">
            <v>45657</v>
          </cell>
          <cell r="G710">
            <v>45659</v>
          </cell>
          <cell r="I710">
            <v>45666</v>
          </cell>
        </row>
        <row r="711">
          <cell r="B711" t="str">
            <v>Advance Australian Shares Multi-Blend Fund - Retail Units</v>
          </cell>
          <cell r="D711">
            <v>45657</v>
          </cell>
          <cell r="G711">
            <v>45659</v>
          </cell>
          <cell r="I711">
            <v>45666</v>
          </cell>
        </row>
        <row r="712">
          <cell r="B712" t="str">
            <v>Advance Australian Shares Multi-Blend Fund - Retail Units</v>
          </cell>
          <cell r="D712">
            <v>45657</v>
          </cell>
          <cell r="G712">
            <v>45659</v>
          </cell>
          <cell r="I712">
            <v>45666</v>
          </cell>
        </row>
        <row r="713">
          <cell r="B713" t="str">
            <v>Advance Australian Shares Multi-Blend Fund - Retail Units</v>
          </cell>
          <cell r="D713">
            <v>45657</v>
          </cell>
          <cell r="G713">
            <v>45659</v>
          </cell>
          <cell r="I713">
            <v>45666</v>
          </cell>
        </row>
        <row r="714">
          <cell r="B714" t="str">
            <v>Advance Australian Shares Multi-Blend Fund - Retail Units</v>
          </cell>
          <cell r="D714">
            <v>45657</v>
          </cell>
          <cell r="G714">
            <v>45659</v>
          </cell>
          <cell r="I714">
            <v>45666</v>
          </cell>
        </row>
        <row r="715">
          <cell r="B715" t="str">
            <v>Advance Australian Shares Multi-Blend Fund - Retail Units</v>
          </cell>
          <cell r="D715">
            <v>45657</v>
          </cell>
          <cell r="G715">
            <v>45659</v>
          </cell>
          <cell r="I715">
            <v>45666</v>
          </cell>
        </row>
        <row r="716">
          <cell r="B716" t="str">
            <v>Advance Australian Shares Multi-Blend Fund - Retail Units</v>
          </cell>
          <cell r="D716">
            <v>45657</v>
          </cell>
          <cell r="G716">
            <v>45659</v>
          </cell>
          <cell r="I716">
            <v>45666</v>
          </cell>
        </row>
        <row r="717">
          <cell r="B717" t="str">
            <v>Advance Australian Shares Multi-Blend Fund - Retail Units</v>
          </cell>
          <cell r="D717">
            <v>45657</v>
          </cell>
          <cell r="G717">
            <v>45659</v>
          </cell>
          <cell r="I717">
            <v>45666</v>
          </cell>
        </row>
        <row r="718">
          <cell r="B718" t="str">
            <v>Advance Australian Shares Multi-Blend Fund - Retail Units</v>
          </cell>
          <cell r="D718">
            <v>45657</v>
          </cell>
          <cell r="G718">
            <v>45659</v>
          </cell>
          <cell r="I718">
            <v>45666</v>
          </cell>
        </row>
        <row r="719">
          <cell r="B719" t="str">
            <v>Advance Australian Shares Multi-Blend Fund - Retail Units</v>
          </cell>
          <cell r="D719">
            <v>45657</v>
          </cell>
          <cell r="G719">
            <v>45659</v>
          </cell>
          <cell r="I719">
            <v>45666</v>
          </cell>
        </row>
        <row r="720">
          <cell r="B720" t="str">
            <v>Advance Australian Shares Multi-Blend Fund - Retail Units</v>
          </cell>
          <cell r="D720">
            <v>45657</v>
          </cell>
          <cell r="G720">
            <v>45659</v>
          </cell>
          <cell r="I720">
            <v>45666</v>
          </cell>
        </row>
        <row r="721">
          <cell r="B721" t="str">
            <v>Advance Australian Shares Multi-Blend Fund - Retail Units</v>
          </cell>
          <cell r="D721">
            <v>45657</v>
          </cell>
          <cell r="G721">
            <v>45659</v>
          </cell>
          <cell r="I721">
            <v>45666</v>
          </cell>
        </row>
        <row r="722">
          <cell r="B722" t="str">
            <v>Advance Australian Shares Multi-Blend Fund - Retail Units</v>
          </cell>
          <cell r="D722">
            <v>45657</v>
          </cell>
          <cell r="G722">
            <v>45659</v>
          </cell>
          <cell r="I722">
            <v>45666</v>
          </cell>
        </row>
        <row r="723">
          <cell r="B723" t="str">
            <v>Advance Australian Shares Multi-Blend Fund - Retail Units</v>
          </cell>
          <cell r="D723">
            <v>45657</v>
          </cell>
          <cell r="G723">
            <v>45659</v>
          </cell>
          <cell r="I723">
            <v>45666</v>
          </cell>
        </row>
        <row r="724">
          <cell r="B724" t="str">
            <v>Advance Australian Shares Multi-Blend Fund - Retail Units</v>
          </cell>
          <cell r="D724">
            <v>45657</v>
          </cell>
          <cell r="G724">
            <v>45659</v>
          </cell>
          <cell r="I724">
            <v>45666</v>
          </cell>
        </row>
        <row r="725">
          <cell r="B725" t="str">
            <v>Advance Australian Shares Multi-Blend Fund - Retail Units</v>
          </cell>
          <cell r="D725">
            <v>45657</v>
          </cell>
          <cell r="G725">
            <v>45659</v>
          </cell>
          <cell r="I725">
            <v>45666</v>
          </cell>
        </row>
        <row r="726">
          <cell r="B726" t="str">
            <v>Advance Australian Shares Multi-Blend Fund - Retail Units</v>
          </cell>
          <cell r="D726">
            <v>45657</v>
          </cell>
          <cell r="G726">
            <v>45659</v>
          </cell>
          <cell r="I726">
            <v>45666</v>
          </cell>
        </row>
        <row r="727">
          <cell r="B727" t="str">
            <v>Advance Australian Shares Multi-Blend Fund - Retail Units</v>
          </cell>
          <cell r="D727">
            <v>45657</v>
          </cell>
          <cell r="G727">
            <v>45659</v>
          </cell>
          <cell r="I727">
            <v>45666</v>
          </cell>
        </row>
        <row r="728">
          <cell r="B728" t="str">
            <v>Advance Australian Shares Multi-Blend Fund - Retail Units</v>
          </cell>
          <cell r="D728">
            <v>45657</v>
          </cell>
          <cell r="G728">
            <v>45659</v>
          </cell>
          <cell r="I728">
            <v>45666</v>
          </cell>
        </row>
        <row r="729">
          <cell r="B729" t="str">
            <v>Advance Australian Shares Multi-Blend Fund - Retail Units</v>
          </cell>
          <cell r="D729">
            <v>45657</v>
          </cell>
          <cell r="G729">
            <v>45659</v>
          </cell>
          <cell r="I729">
            <v>45666</v>
          </cell>
        </row>
        <row r="730">
          <cell r="B730" t="str">
            <v>Advance Australian Shares Multi-Blend Fund - Retail Units</v>
          </cell>
          <cell r="D730">
            <v>45657</v>
          </cell>
          <cell r="G730">
            <v>45659</v>
          </cell>
          <cell r="I730">
            <v>45666</v>
          </cell>
        </row>
        <row r="731">
          <cell r="B731" t="str">
            <v>Advance Australian Shares Multi-Blend Fund - Retail Units</v>
          </cell>
          <cell r="D731">
            <v>45657</v>
          </cell>
          <cell r="G731">
            <v>45659</v>
          </cell>
          <cell r="I731">
            <v>45666</v>
          </cell>
        </row>
        <row r="732">
          <cell r="B732" t="str">
            <v>Advance Australian Shares Multi-Blend Fund - Retail Units</v>
          </cell>
          <cell r="D732">
            <v>45657</v>
          </cell>
          <cell r="G732">
            <v>45659</v>
          </cell>
          <cell r="I732">
            <v>45666</v>
          </cell>
        </row>
        <row r="733">
          <cell r="B733" t="str">
            <v>Advance Australian Shares Multi-Blend Fund - Retail Units</v>
          </cell>
          <cell r="D733">
            <v>45657</v>
          </cell>
          <cell r="G733">
            <v>45659</v>
          </cell>
          <cell r="I733">
            <v>45666</v>
          </cell>
        </row>
        <row r="734">
          <cell r="B734" t="str">
            <v>Advance Australian Shares Multi-Blend Fund - Retail Units</v>
          </cell>
          <cell r="D734">
            <v>45657</v>
          </cell>
          <cell r="G734">
            <v>45659</v>
          </cell>
          <cell r="I734">
            <v>45666</v>
          </cell>
        </row>
        <row r="735">
          <cell r="B735" t="str">
            <v>Advance Australian Shares Multi-Blend Fund - Retail Units</v>
          </cell>
          <cell r="D735">
            <v>45657</v>
          </cell>
          <cell r="G735">
            <v>45659</v>
          </cell>
          <cell r="I735">
            <v>45666</v>
          </cell>
        </row>
        <row r="736">
          <cell r="B736" t="str">
            <v>Advance Australian Shares Multi-Blend Fund - Retail Units</v>
          </cell>
          <cell r="D736">
            <v>45657</v>
          </cell>
          <cell r="G736">
            <v>45659</v>
          </cell>
          <cell r="I736">
            <v>45666</v>
          </cell>
        </row>
        <row r="737">
          <cell r="B737" t="str">
            <v>Advance Australian Shares Multi-Blend Fund - Retail Units</v>
          </cell>
          <cell r="D737">
            <v>45657</v>
          </cell>
          <cell r="G737">
            <v>45659</v>
          </cell>
          <cell r="I737">
            <v>45666</v>
          </cell>
        </row>
        <row r="738">
          <cell r="B738" t="str">
            <v>Advance Australian Shares Multi-Blend Fund - Retail Units</v>
          </cell>
          <cell r="D738">
            <v>45657</v>
          </cell>
          <cell r="G738">
            <v>45659</v>
          </cell>
          <cell r="I738">
            <v>45666</v>
          </cell>
        </row>
        <row r="739">
          <cell r="B739" t="str">
            <v>Advance Australian Shares Multi-Blend Fund - Retail Units</v>
          </cell>
          <cell r="D739">
            <v>45657</v>
          </cell>
          <cell r="G739">
            <v>45659</v>
          </cell>
          <cell r="I739">
            <v>45666</v>
          </cell>
        </row>
        <row r="740">
          <cell r="B740" t="str">
            <v>Advance Australian Shares Multi-Blend Fund - Retail Units</v>
          </cell>
          <cell r="D740">
            <v>45657</v>
          </cell>
          <cell r="G740">
            <v>45659</v>
          </cell>
          <cell r="I740">
            <v>45666</v>
          </cell>
        </row>
        <row r="741">
          <cell r="B741" t="str">
            <v>Advance Australian Shares Multi-Blend Fund - Retail Units</v>
          </cell>
          <cell r="D741">
            <v>45657</v>
          </cell>
          <cell r="G741">
            <v>45659</v>
          </cell>
          <cell r="I741">
            <v>45666</v>
          </cell>
        </row>
        <row r="742">
          <cell r="B742" t="str">
            <v>Advance Australian Shares Multi-Blend Fund - Retail Units</v>
          </cell>
          <cell r="D742">
            <v>45657</v>
          </cell>
          <cell r="G742">
            <v>45659</v>
          </cell>
          <cell r="I742">
            <v>45666</v>
          </cell>
        </row>
        <row r="743">
          <cell r="B743" t="str">
            <v>Advance Australian Shares Multi-Blend Fund - Retail Units</v>
          </cell>
          <cell r="D743">
            <v>45657</v>
          </cell>
          <cell r="G743">
            <v>45659</v>
          </cell>
          <cell r="I743">
            <v>45666</v>
          </cell>
        </row>
        <row r="744">
          <cell r="B744" t="str">
            <v>Advance Australian Shares Multi-Blend Fund - Retail Units</v>
          </cell>
          <cell r="D744">
            <v>45657</v>
          </cell>
          <cell r="G744">
            <v>45659</v>
          </cell>
          <cell r="I744">
            <v>45666</v>
          </cell>
        </row>
        <row r="745">
          <cell r="B745" t="str">
            <v>Advance Australian Shares Multi-Blend Fund - Retail Units</v>
          </cell>
          <cell r="D745">
            <v>45657</v>
          </cell>
          <cell r="G745">
            <v>45659</v>
          </cell>
          <cell r="I745">
            <v>45666</v>
          </cell>
        </row>
        <row r="746">
          <cell r="B746" t="str">
            <v>Advance Australian Shares Multi-Blend Fund - Retail Units</v>
          </cell>
          <cell r="D746">
            <v>45657</v>
          </cell>
          <cell r="G746">
            <v>45659</v>
          </cell>
          <cell r="I746">
            <v>45666</v>
          </cell>
        </row>
        <row r="747">
          <cell r="B747" t="str">
            <v>Advance Australian Shares Multi-Blend Fund - Retail Units</v>
          </cell>
          <cell r="D747">
            <v>45657</v>
          </cell>
          <cell r="G747">
            <v>45659</v>
          </cell>
          <cell r="I747">
            <v>45666</v>
          </cell>
        </row>
        <row r="748">
          <cell r="B748" t="str">
            <v>Advance Australian Shares Multi-Blend Fund - Retail Units</v>
          </cell>
          <cell r="D748">
            <v>45657</v>
          </cell>
          <cell r="G748">
            <v>45659</v>
          </cell>
          <cell r="I748">
            <v>45666</v>
          </cell>
        </row>
        <row r="749">
          <cell r="B749" t="str">
            <v>Advance Australian Shares Multi-Blend Fund - Retail Units</v>
          </cell>
          <cell r="D749">
            <v>45657</v>
          </cell>
          <cell r="G749">
            <v>45659</v>
          </cell>
          <cell r="I749">
            <v>45666</v>
          </cell>
        </row>
        <row r="750">
          <cell r="B750" t="str">
            <v>Advance Australian Shares Multi-Blend Fund - Retail Units</v>
          </cell>
          <cell r="D750">
            <v>45657</v>
          </cell>
          <cell r="G750">
            <v>45659</v>
          </cell>
          <cell r="I750">
            <v>45666</v>
          </cell>
        </row>
        <row r="751">
          <cell r="B751" t="str">
            <v>Advance Australian Shares Multi-Blend Fund - Retail Units</v>
          </cell>
          <cell r="D751">
            <v>45657</v>
          </cell>
          <cell r="G751">
            <v>45659</v>
          </cell>
          <cell r="I751">
            <v>45666</v>
          </cell>
        </row>
        <row r="752">
          <cell r="B752" t="str">
            <v>Advance Australian Shares Multi-Blend Fund - Retail Units</v>
          </cell>
          <cell r="D752">
            <v>45657</v>
          </cell>
          <cell r="G752">
            <v>45659</v>
          </cell>
          <cell r="I752">
            <v>45666</v>
          </cell>
        </row>
        <row r="753">
          <cell r="B753" t="str">
            <v>Advance Australian Shares Multi-Blend Fund - Retail Units</v>
          </cell>
          <cell r="D753">
            <v>45657</v>
          </cell>
          <cell r="G753">
            <v>45659</v>
          </cell>
          <cell r="I753">
            <v>45666</v>
          </cell>
        </row>
        <row r="754">
          <cell r="B754" t="str">
            <v>Advance Australian Shares Multi-Blend Fund - Retail Units</v>
          </cell>
          <cell r="D754">
            <v>45657</v>
          </cell>
          <cell r="G754">
            <v>45659</v>
          </cell>
          <cell r="I754">
            <v>45666</v>
          </cell>
        </row>
        <row r="755">
          <cell r="B755" t="str">
            <v>Advance Australian Shares Multi-Blend Fund - Retail Units</v>
          </cell>
          <cell r="D755">
            <v>45657</v>
          </cell>
          <cell r="G755">
            <v>45659</v>
          </cell>
          <cell r="I755">
            <v>45666</v>
          </cell>
        </row>
        <row r="756">
          <cell r="B756" t="str">
            <v>Advance Australian Shares Multi-Blend Fund - Retail Units</v>
          </cell>
          <cell r="D756">
            <v>45657</v>
          </cell>
          <cell r="G756">
            <v>45659</v>
          </cell>
          <cell r="I756">
            <v>45666</v>
          </cell>
        </row>
        <row r="757">
          <cell r="B757" t="str">
            <v>Advance Australian Shares Multi-Blend Fund - Retail Units</v>
          </cell>
          <cell r="D757">
            <v>45657</v>
          </cell>
          <cell r="G757">
            <v>45659</v>
          </cell>
          <cell r="I757">
            <v>45666</v>
          </cell>
        </row>
        <row r="758">
          <cell r="B758" t="str">
            <v>Advance Australian Shares Multi-Blend Fund - Retail Units</v>
          </cell>
          <cell r="D758">
            <v>45657</v>
          </cell>
          <cell r="G758">
            <v>45659</v>
          </cell>
          <cell r="I758">
            <v>45666</v>
          </cell>
        </row>
        <row r="759">
          <cell r="B759" t="str">
            <v>Advance Australian Shares Multi-Blend Fund - Retail Units</v>
          </cell>
          <cell r="D759">
            <v>45657</v>
          </cell>
          <cell r="G759">
            <v>45659</v>
          </cell>
          <cell r="I759">
            <v>45666</v>
          </cell>
        </row>
        <row r="760">
          <cell r="B760" t="str">
            <v>Advance Australian Shares Multi-Blend Fund - Retail Units</v>
          </cell>
          <cell r="D760">
            <v>45657</v>
          </cell>
          <cell r="G760">
            <v>45659</v>
          </cell>
          <cell r="I760">
            <v>45666</v>
          </cell>
        </row>
        <row r="761">
          <cell r="B761" t="str">
            <v>Advance Australian Shares Multi-Blend Fund - Retail Units</v>
          </cell>
          <cell r="D761">
            <v>45657</v>
          </cell>
          <cell r="G761">
            <v>45659</v>
          </cell>
          <cell r="I761">
            <v>45666</v>
          </cell>
        </row>
        <row r="762">
          <cell r="B762" t="str">
            <v>Advance Australian Shares Multi-Blend Fund - Retail Units</v>
          </cell>
          <cell r="D762">
            <v>45657</v>
          </cell>
          <cell r="G762">
            <v>45659</v>
          </cell>
          <cell r="I762">
            <v>45666</v>
          </cell>
        </row>
        <row r="763">
          <cell r="B763" t="str">
            <v>Advance Australian Shares Multi-Blend Fund - Retail Units</v>
          </cell>
          <cell r="D763">
            <v>45657</v>
          </cell>
          <cell r="G763">
            <v>45659</v>
          </cell>
          <cell r="I763">
            <v>45666</v>
          </cell>
        </row>
        <row r="764">
          <cell r="B764" t="str">
            <v>Advance Australian Shares Multi-Blend Fund - Retail Units</v>
          </cell>
          <cell r="D764">
            <v>45657</v>
          </cell>
          <cell r="G764">
            <v>45659</v>
          </cell>
          <cell r="I764">
            <v>45666</v>
          </cell>
        </row>
        <row r="765">
          <cell r="B765" t="str">
            <v>Advance Australian Shares Multi-Blend Fund - Retail Units</v>
          </cell>
          <cell r="D765">
            <v>45657</v>
          </cell>
          <cell r="G765">
            <v>45659</v>
          </cell>
          <cell r="I765">
            <v>45666</v>
          </cell>
        </row>
        <row r="766">
          <cell r="B766" t="str">
            <v>Advance Australian Shares Multi-Blend Fund - Retail Units</v>
          </cell>
          <cell r="D766">
            <v>45657</v>
          </cell>
          <cell r="G766">
            <v>45659</v>
          </cell>
          <cell r="I766">
            <v>45666</v>
          </cell>
        </row>
        <row r="767">
          <cell r="B767" t="str">
            <v>Advance Australian Shares Multi-Blend Fund - Retail Units</v>
          </cell>
          <cell r="D767">
            <v>45657</v>
          </cell>
          <cell r="G767">
            <v>45659</v>
          </cell>
          <cell r="I767">
            <v>45666</v>
          </cell>
        </row>
        <row r="768">
          <cell r="B768" t="str">
            <v>Advance Australian Shares Multi-Blend Fund - Retail Units</v>
          </cell>
          <cell r="D768">
            <v>45657</v>
          </cell>
          <cell r="G768">
            <v>45659</v>
          </cell>
          <cell r="I768">
            <v>45666</v>
          </cell>
        </row>
        <row r="769">
          <cell r="B769" t="str">
            <v>Advance Australian Shares Multi-Blend Fund - Retail Units</v>
          </cell>
          <cell r="D769">
            <v>45657</v>
          </cell>
          <cell r="G769">
            <v>45659</v>
          </cell>
          <cell r="I769">
            <v>45666</v>
          </cell>
        </row>
        <row r="770">
          <cell r="B770" t="str">
            <v>Advance Australian Shares Multi-Blend Fund - Retail Units</v>
          </cell>
          <cell r="D770">
            <v>45657</v>
          </cell>
          <cell r="G770">
            <v>45659</v>
          </cell>
          <cell r="I770">
            <v>45666</v>
          </cell>
        </row>
        <row r="771">
          <cell r="B771" t="str">
            <v>Advance Australian Shares Multi-Blend Fund - Retail Units</v>
          </cell>
          <cell r="D771">
            <v>45657</v>
          </cell>
          <cell r="G771">
            <v>45659</v>
          </cell>
          <cell r="I771">
            <v>45666</v>
          </cell>
        </row>
        <row r="772">
          <cell r="B772" t="str">
            <v>Advance Australian Shares Multi-Blend Fund - Retail Units</v>
          </cell>
          <cell r="D772">
            <v>45657</v>
          </cell>
          <cell r="G772">
            <v>45659</v>
          </cell>
          <cell r="I772">
            <v>45666</v>
          </cell>
        </row>
        <row r="773">
          <cell r="B773" t="str">
            <v>Advance Australian Shares Multi-Blend Fund - Retail Units</v>
          </cell>
          <cell r="D773">
            <v>45657</v>
          </cell>
          <cell r="G773">
            <v>45659</v>
          </cell>
          <cell r="I773">
            <v>45666</v>
          </cell>
        </row>
        <row r="774">
          <cell r="B774" t="str">
            <v>Advance Australian Shares Multi-Blend Fund - Retail Units</v>
          </cell>
          <cell r="D774">
            <v>45657</v>
          </cell>
          <cell r="G774">
            <v>45659</v>
          </cell>
          <cell r="I774">
            <v>45666</v>
          </cell>
        </row>
        <row r="775">
          <cell r="B775" t="str">
            <v>Advance Australian Shares Multi-Blend Fund - Retail Units</v>
          </cell>
          <cell r="D775">
            <v>45657</v>
          </cell>
          <cell r="G775">
            <v>45659</v>
          </cell>
          <cell r="I775">
            <v>45666</v>
          </cell>
        </row>
        <row r="776">
          <cell r="B776" t="str">
            <v>Advance Australian Shares Multi-Blend Fund - Retail Units</v>
          </cell>
          <cell r="D776">
            <v>45657</v>
          </cell>
          <cell r="G776">
            <v>45659</v>
          </cell>
          <cell r="I776">
            <v>45666</v>
          </cell>
        </row>
        <row r="777">
          <cell r="B777" t="str">
            <v>Advance Australian Shares Multi-Blend Fund - Retail Units</v>
          </cell>
          <cell r="D777">
            <v>45657</v>
          </cell>
          <cell r="G777">
            <v>45659</v>
          </cell>
          <cell r="I777">
            <v>45666</v>
          </cell>
        </row>
        <row r="778">
          <cell r="B778" t="str">
            <v>Advance Australian Shares Multi-Blend Fund - Retail Units</v>
          </cell>
          <cell r="D778">
            <v>45657</v>
          </cell>
          <cell r="G778">
            <v>45659</v>
          </cell>
          <cell r="I778">
            <v>45666</v>
          </cell>
        </row>
        <row r="779">
          <cell r="B779" t="str">
            <v>Advance Australian Shares Multi-Blend Fund - Retail Units</v>
          </cell>
          <cell r="D779">
            <v>45657</v>
          </cell>
          <cell r="G779">
            <v>45659</v>
          </cell>
          <cell r="I779">
            <v>45666</v>
          </cell>
        </row>
        <row r="780">
          <cell r="B780" t="str">
            <v>Advance Australian Shares Multi-Blend Fund - Retail Units</v>
          </cell>
          <cell r="D780">
            <v>45657</v>
          </cell>
          <cell r="G780">
            <v>45659</v>
          </cell>
          <cell r="I780">
            <v>45666</v>
          </cell>
        </row>
        <row r="781">
          <cell r="B781" t="str">
            <v>Advance Australian Shares Multi-Blend Fund - Retail Units</v>
          </cell>
          <cell r="D781">
            <v>45657</v>
          </cell>
          <cell r="G781">
            <v>45659</v>
          </cell>
          <cell r="I781">
            <v>45666</v>
          </cell>
        </row>
        <row r="782">
          <cell r="B782" t="str">
            <v>Advance Australian Shares Multi-Blend Fund - Retail Units</v>
          </cell>
          <cell r="D782">
            <v>45657</v>
          </cell>
          <cell r="G782">
            <v>45659</v>
          </cell>
          <cell r="I782">
            <v>45666</v>
          </cell>
        </row>
        <row r="783">
          <cell r="B783" t="str">
            <v>Advance Australian Shares Multi-Blend Fund - Retail Units</v>
          </cell>
          <cell r="D783">
            <v>45657</v>
          </cell>
          <cell r="G783">
            <v>45659</v>
          </cell>
          <cell r="I783">
            <v>45666</v>
          </cell>
        </row>
        <row r="784">
          <cell r="B784" t="str">
            <v>Advance Australian Shares Multi-Blend Fund - Retail Units</v>
          </cell>
          <cell r="D784">
            <v>45657</v>
          </cell>
          <cell r="G784">
            <v>45659</v>
          </cell>
          <cell r="I784">
            <v>45666</v>
          </cell>
        </row>
        <row r="785">
          <cell r="B785" t="str">
            <v>Advance Australian Shares Multi-Blend Fund - Retail Units</v>
          </cell>
          <cell r="D785">
            <v>45657</v>
          </cell>
          <cell r="G785">
            <v>45659</v>
          </cell>
          <cell r="I785">
            <v>45666</v>
          </cell>
        </row>
        <row r="786">
          <cell r="B786" t="str">
            <v>Advance Australian Shares Multi-Blend Fund - Retail Units</v>
          </cell>
          <cell r="D786">
            <v>45657</v>
          </cell>
          <cell r="G786">
            <v>45659</v>
          </cell>
          <cell r="I786">
            <v>45666</v>
          </cell>
        </row>
        <row r="787">
          <cell r="B787" t="str">
            <v>Advance Australian Shares Multi-Blend Fund - Retail Units</v>
          </cell>
          <cell r="D787">
            <v>45657</v>
          </cell>
          <cell r="G787">
            <v>45659</v>
          </cell>
          <cell r="I787">
            <v>45666</v>
          </cell>
        </row>
        <row r="788">
          <cell r="B788" t="str">
            <v>Advance Australian Shares Multi-Blend Fund - Retail Units</v>
          </cell>
          <cell r="D788">
            <v>45657</v>
          </cell>
          <cell r="G788">
            <v>45659</v>
          </cell>
          <cell r="I788">
            <v>45666</v>
          </cell>
        </row>
        <row r="789">
          <cell r="B789" t="str">
            <v>Advance Australian Shares Multi-Blend Fund - Retail Units</v>
          </cell>
          <cell r="D789">
            <v>45657</v>
          </cell>
          <cell r="G789">
            <v>45659</v>
          </cell>
          <cell r="I789">
            <v>45666</v>
          </cell>
        </row>
        <row r="790">
          <cell r="B790" t="str">
            <v>Advance Australian Shares Multi-Blend Fund - Retail Units</v>
          </cell>
          <cell r="D790">
            <v>45657</v>
          </cell>
          <cell r="G790">
            <v>45659</v>
          </cell>
          <cell r="I790">
            <v>45666</v>
          </cell>
        </row>
        <row r="791">
          <cell r="B791" t="str">
            <v>Advance Australian Shares Multi-Blend Fund - Retail Units</v>
          </cell>
          <cell r="D791">
            <v>45657</v>
          </cell>
          <cell r="G791">
            <v>45659</v>
          </cell>
          <cell r="I791">
            <v>45666</v>
          </cell>
        </row>
        <row r="792">
          <cell r="B792" t="str">
            <v>Advance Australian Shares Multi-Blend Fund - Retail Units</v>
          </cell>
          <cell r="D792">
            <v>45657</v>
          </cell>
          <cell r="G792">
            <v>45659</v>
          </cell>
          <cell r="I792">
            <v>45666</v>
          </cell>
        </row>
        <row r="793">
          <cell r="B793" t="str">
            <v>Advance Australian Shares Multi-Blend Fund - Retail Units</v>
          </cell>
          <cell r="D793">
            <v>45657</v>
          </cell>
          <cell r="G793">
            <v>45659</v>
          </cell>
          <cell r="I793">
            <v>45666</v>
          </cell>
        </row>
        <row r="794">
          <cell r="B794" t="str">
            <v>Advance Australian Shares Multi-Blend Fund - Retail Units</v>
          </cell>
          <cell r="D794">
            <v>45657</v>
          </cell>
          <cell r="G794">
            <v>45659</v>
          </cell>
          <cell r="I794">
            <v>45666</v>
          </cell>
        </row>
        <row r="795">
          <cell r="B795" t="str">
            <v>Advance Australian Shares Multi-Blend Fund - Retail Units</v>
          </cell>
          <cell r="D795">
            <v>45657</v>
          </cell>
          <cell r="G795">
            <v>45659</v>
          </cell>
          <cell r="I795">
            <v>45666</v>
          </cell>
        </row>
        <row r="796">
          <cell r="B796" t="str">
            <v>Advance Australian Shares Multi-Blend Fund - Retail Units</v>
          </cell>
          <cell r="D796">
            <v>45657</v>
          </cell>
          <cell r="G796">
            <v>45659</v>
          </cell>
          <cell r="I796">
            <v>45666</v>
          </cell>
        </row>
        <row r="797">
          <cell r="B797" t="str">
            <v>Advance Australian Shares Multi-Blend Fund - Retail Units</v>
          </cell>
          <cell r="D797">
            <v>45657</v>
          </cell>
          <cell r="G797">
            <v>45659</v>
          </cell>
          <cell r="I797">
            <v>45666</v>
          </cell>
        </row>
        <row r="798">
          <cell r="B798" t="str">
            <v>Advance Australian Shares Multi-Blend Fund - Retail Units</v>
          </cell>
          <cell r="D798">
            <v>45657</v>
          </cell>
          <cell r="G798">
            <v>45659</v>
          </cell>
          <cell r="I798">
            <v>45666</v>
          </cell>
        </row>
        <row r="799">
          <cell r="B799" t="str">
            <v>Advance Australian Shares Multi-Blend Fund - Retail Units</v>
          </cell>
          <cell r="D799">
            <v>45657</v>
          </cell>
          <cell r="G799">
            <v>45659</v>
          </cell>
          <cell r="I799">
            <v>45666</v>
          </cell>
        </row>
        <row r="800">
          <cell r="B800" t="str">
            <v>Advance Australian Shares Multi-Blend Fund - Retail Units</v>
          </cell>
          <cell r="D800">
            <v>45657</v>
          </cell>
          <cell r="G800">
            <v>45659</v>
          </cell>
          <cell r="I800">
            <v>45666</v>
          </cell>
        </row>
        <row r="801">
          <cell r="B801" t="str">
            <v>Advance Australian Shares Multi-Blend Fund - Retail Units</v>
          </cell>
          <cell r="D801">
            <v>45657</v>
          </cell>
          <cell r="G801">
            <v>45659</v>
          </cell>
          <cell r="I801">
            <v>45666</v>
          </cell>
        </row>
        <row r="802">
          <cell r="B802" t="str">
            <v>Advance Australian Shares Multi-Blend Fund - Retail Units</v>
          </cell>
          <cell r="D802">
            <v>45657</v>
          </cell>
          <cell r="G802">
            <v>45659</v>
          </cell>
          <cell r="I802">
            <v>45666</v>
          </cell>
        </row>
        <row r="803">
          <cell r="B803" t="str">
            <v>Advance Australian Shares Multi-Blend Fund - Retail Units</v>
          </cell>
          <cell r="D803">
            <v>45657</v>
          </cell>
          <cell r="G803">
            <v>45659</v>
          </cell>
          <cell r="I803">
            <v>45666</v>
          </cell>
        </row>
        <row r="804">
          <cell r="B804" t="str">
            <v>Advance Australian Shares Multi-Blend Fund - Retail Units</v>
          </cell>
          <cell r="D804">
            <v>45657</v>
          </cell>
          <cell r="G804">
            <v>45659</v>
          </cell>
          <cell r="I804">
            <v>45666</v>
          </cell>
        </row>
        <row r="805">
          <cell r="B805" t="str">
            <v>Advance Australian Shares Multi-Blend Fund - Retail Units</v>
          </cell>
          <cell r="D805">
            <v>45657</v>
          </cell>
          <cell r="G805">
            <v>45659</v>
          </cell>
          <cell r="I805">
            <v>45666</v>
          </cell>
        </row>
        <row r="806">
          <cell r="B806" t="str">
            <v>Advance Australian Shares Multi-Blend Fund - Retail Units</v>
          </cell>
          <cell r="D806">
            <v>45657</v>
          </cell>
          <cell r="G806">
            <v>45659</v>
          </cell>
          <cell r="I806">
            <v>45666</v>
          </cell>
        </row>
        <row r="807">
          <cell r="B807" t="str">
            <v>Advance Australian Shares Multi-Blend Fund - Retail Units</v>
          </cell>
          <cell r="D807">
            <v>45657</v>
          </cell>
          <cell r="G807">
            <v>45659</v>
          </cell>
          <cell r="I807">
            <v>45666</v>
          </cell>
        </row>
        <row r="808">
          <cell r="B808" t="str">
            <v>Advance Australian Shares Multi-Blend Fund - Retail Units</v>
          </cell>
          <cell r="D808">
            <v>45657</v>
          </cell>
          <cell r="G808">
            <v>45659</v>
          </cell>
          <cell r="I808">
            <v>45666</v>
          </cell>
        </row>
        <row r="809">
          <cell r="B809" t="str">
            <v>Advance Australian Shares Multi-Blend Fund - Retail Units</v>
          </cell>
          <cell r="D809">
            <v>45657</v>
          </cell>
          <cell r="G809">
            <v>45659</v>
          </cell>
          <cell r="I809">
            <v>45666</v>
          </cell>
        </row>
        <row r="810">
          <cell r="B810" t="str">
            <v>Advance Australian Shares Multi-Blend Fund - Retail Units</v>
          </cell>
          <cell r="D810">
            <v>45657</v>
          </cell>
          <cell r="G810">
            <v>45659</v>
          </cell>
          <cell r="I810">
            <v>45666</v>
          </cell>
        </row>
        <row r="811">
          <cell r="B811" t="str">
            <v>Advance Australian Shares Multi-Blend Fund - Retail Units</v>
          </cell>
          <cell r="D811">
            <v>45657</v>
          </cell>
          <cell r="G811">
            <v>45659</v>
          </cell>
          <cell r="I811">
            <v>45666</v>
          </cell>
        </row>
        <row r="812">
          <cell r="B812" t="str">
            <v>Advance Australian Shares Multi-Blend Fund - Retail Units</v>
          </cell>
          <cell r="D812">
            <v>45657</v>
          </cell>
          <cell r="G812">
            <v>45659</v>
          </cell>
          <cell r="I812">
            <v>45666</v>
          </cell>
        </row>
        <row r="813">
          <cell r="B813" t="str">
            <v>Advance Australian Shares Multi-Blend Fund - Retail Units</v>
          </cell>
          <cell r="D813">
            <v>45657</v>
          </cell>
          <cell r="G813">
            <v>45659</v>
          </cell>
          <cell r="I813">
            <v>45666</v>
          </cell>
        </row>
        <row r="814">
          <cell r="B814" t="str">
            <v>Advance Australian Shares Multi-Blend Fund - Retail Units</v>
          </cell>
          <cell r="D814">
            <v>45657</v>
          </cell>
          <cell r="G814">
            <v>45659</v>
          </cell>
          <cell r="I814">
            <v>45666</v>
          </cell>
        </row>
        <row r="815">
          <cell r="B815" t="str">
            <v>Advance Australian Shares Multi-Blend Fund - Retail Units</v>
          </cell>
          <cell r="D815">
            <v>45657</v>
          </cell>
          <cell r="G815">
            <v>45659</v>
          </cell>
          <cell r="I815">
            <v>45666</v>
          </cell>
        </row>
        <row r="816">
          <cell r="B816" t="str">
            <v>Advance Australian Shares Multi-Blend Fund - Retail Units</v>
          </cell>
          <cell r="D816">
            <v>45657</v>
          </cell>
          <cell r="G816">
            <v>45659</v>
          </cell>
          <cell r="I816">
            <v>45666</v>
          </cell>
        </row>
        <row r="817">
          <cell r="B817" t="str">
            <v>Advance Australian Shares Multi-Blend Fund - Retail Units</v>
          </cell>
          <cell r="D817">
            <v>45657</v>
          </cell>
          <cell r="G817">
            <v>45659</v>
          </cell>
          <cell r="I817">
            <v>45666</v>
          </cell>
        </row>
        <row r="818">
          <cell r="B818" t="str">
            <v>Advance Australian Shares Multi-Blend Fund - Retail Units</v>
          </cell>
          <cell r="D818">
            <v>45657</v>
          </cell>
          <cell r="G818">
            <v>45659</v>
          </cell>
          <cell r="I818">
            <v>45666</v>
          </cell>
        </row>
        <row r="819">
          <cell r="B819" t="str">
            <v>Advance Australian Shares Multi-Blend Fund - Retail Units</v>
          </cell>
          <cell r="D819">
            <v>45657</v>
          </cell>
          <cell r="G819">
            <v>45659</v>
          </cell>
          <cell r="I819">
            <v>45666</v>
          </cell>
        </row>
        <row r="820">
          <cell r="B820" t="str">
            <v>Advance Australian Shares Multi-Blend Fund - Retail Units</v>
          </cell>
          <cell r="D820">
            <v>45657</v>
          </cell>
          <cell r="G820">
            <v>45659</v>
          </cell>
          <cell r="I820">
            <v>45666</v>
          </cell>
        </row>
        <row r="821">
          <cell r="B821" t="str">
            <v>Advance Australian Shares Multi-Blend Fund - Retail Units</v>
          </cell>
          <cell r="D821">
            <v>45657</v>
          </cell>
          <cell r="G821">
            <v>45659</v>
          </cell>
          <cell r="I821">
            <v>45666</v>
          </cell>
        </row>
        <row r="822">
          <cell r="B822" t="str">
            <v>Advance Australian Shares Multi-Blend Fund - Retail Units</v>
          </cell>
          <cell r="D822">
            <v>45657</v>
          </cell>
          <cell r="G822">
            <v>45659</v>
          </cell>
          <cell r="I822">
            <v>45666</v>
          </cell>
        </row>
        <row r="823">
          <cell r="B823" t="str">
            <v>Advance Australian Shares Multi-Blend Fund - Retail Units</v>
          </cell>
          <cell r="D823">
            <v>45657</v>
          </cell>
          <cell r="G823">
            <v>45659</v>
          </cell>
          <cell r="I823">
            <v>45666</v>
          </cell>
        </row>
        <row r="824">
          <cell r="B824" t="str">
            <v>Advance Australian Shares Multi-Blend Fund - Retail Units</v>
          </cell>
          <cell r="D824">
            <v>45657</v>
          </cell>
          <cell r="G824">
            <v>45659</v>
          </cell>
          <cell r="I824">
            <v>45666</v>
          </cell>
        </row>
        <row r="825">
          <cell r="B825" t="str">
            <v>Advance Australian Shares Multi-Blend Fund - Retail Units</v>
          </cell>
          <cell r="D825">
            <v>45657</v>
          </cell>
          <cell r="G825">
            <v>45659</v>
          </cell>
          <cell r="I825">
            <v>45666</v>
          </cell>
        </row>
        <row r="826">
          <cell r="B826" t="str">
            <v>Advance Australian Shares Multi-Blend Fund - Retail Units</v>
          </cell>
          <cell r="D826">
            <v>45657</v>
          </cell>
          <cell r="G826">
            <v>45659</v>
          </cell>
          <cell r="I826">
            <v>45666</v>
          </cell>
        </row>
        <row r="827">
          <cell r="B827" t="str">
            <v>Advance Australian Shares Multi-Blend Fund - Retail Units</v>
          </cell>
          <cell r="D827">
            <v>45657</v>
          </cell>
          <cell r="G827">
            <v>45659</v>
          </cell>
          <cell r="I827">
            <v>45666</v>
          </cell>
        </row>
        <row r="828">
          <cell r="B828" t="str">
            <v>Advance Australian Shares Multi-Blend Fund - Retail Units</v>
          </cell>
          <cell r="D828">
            <v>45657</v>
          </cell>
          <cell r="G828">
            <v>45659</v>
          </cell>
          <cell r="I828">
            <v>45666</v>
          </cell>
        </row>
        <row r="829">
          <cell r="B829" t="str">
            <v>Advance Australian Shares Multi-Blend Fund - Retail Units</v>
          </cell>
          <cell r="D829">
            <v>45657</v>
          </cell>
          <cell r="G829">
            <v>45659</v>
          </cell>
          <cell r="I829">
            <v>45666</v>
          </cell>
        </row>
        <row r="830">
          <cell r="B830" t="str">
            <v>Advance Australian Shares Multi-Blend Fund - Retail Units</v>
          </cell>
          <cell r="D830">
            <v>45657</v>
          </cell>
          <cell r="G830">
            <v>45659</v>
          </cell>
          <cell r="I830">
            <v>45666</v>
          </cell>
        </row>
        <row r="831">
          <cell r="B831" t="str">
            <v>Advance Australian Shares Multi-Blend Fund - Retail Units</v>
          </cell>
          <cell r="D831">
            <v>45657</v>
          </cell>
          <cell r="G831">
            <v>45659</v>
          </cell>
          <cell r="I831">
            <v>45666</v>
          </cell>
        </row>
        <row r="832">
          <cell r="B832" t="str">
            <v>Advance Australian Shares Multi-Blend Fund - Retail Units</v>
          </cell>
          <cell r="D832">
            <v>45657</v>
          </cell>
          <cell r="G832">
            <v>45659</v>
          </cell>
          <cell r="I832">
            <v>45666</v>
          </cell>
        </row>
        <row r="833">
          <cell r="B833" t="str">
            <v>Advance Australian Shares Multi-Blend Fund - Retail Units</v>
          </cell>
          <cell r="D833">
            <v>45657</v>
          </cell>
          <cell r="G833">
            <v>45659</v>
          </cell>
          <cell r="I833">
            <v>45666</v>
          </cell>
        </row>
        <row r="834">
          <cell r="B834" t="str">
            <v>Advance Australian Shares Multi-Blend Fund - Retail Units</v>
          </cell>
          <cell r="D834">
            <v>45657</v>
          </cell>
          <cell r="G834">
            <v>45659</v>
          </cell>
          <cell r="I834">
            <v>45666</v>
          </cell>
        </row>
        <row r="835">
          <cell r="B835" t="str">
            <v>Advance Australian Shares Multi-Blend Fund - Retail Units</v>
          </cell>
          <cell r="D835">
            <v>45657</v>
          </cell>
          <cell r="G835">
            <v>45659</v>
          </cell>
          <cell r="I835">
            <v>45666</v>
          </cell>
        </row>
        <row r="836">
          <cell r="B836" t="str">
            <v>Advance Australian Shares Multi-Blend Fund - Retail Units</v>
          </cell>
          <cell r="D836">
            <v>45657</v>
          </cell>
          <cell r="G836">
            <v>45659</v>
          </cell>
          <cell r="I836">
            <v>45666</v>
          </cell>
        </row>
        <row r="837">
          <cell r="B837" t="str">
            <v>Advance Australian Shares Multi-Blend Fund - Retail Units</v>
          </cell>
          <cell r="D837">
            <v>45657</v>
          </cell>
          <cell r="G837">
            <v>45659</v>
          </cell>
          <cell r="I837">
            <v>45666</v>
          </cell>
        </row>
        <row r="838">
          <cell r="B838" t="str">
            <v>Advance Australian Shares Multi-Blend Fund - Retail Units</v>
          </cell>
          <cell r="D838">
            <v>45657</v>
          </cell>
          <cell r="G838">
            <v>45659</v>
          </cell>
          <cell r="I838">
            <v>45666</v>
          </cell>
        </row>
        <row r="839">
          <cell r="B839" t="str">
            <v>Advance Australian Shares Multi-Blend Fund - Retail Units</v>
          </cell>
          <cell r="D839">
            <v>45657</v>
          </cell>
          <cell r="G839">
            <v>45659</v>
          </cell>
          <cell r="I839">
            <v>45666</v>
          </cell>
        </row>
        <row r="840">
          <cell r="B840" t="str">
            <v>Advance Australian Shares Multi-Blend Fund - Retail Units</v>
          </cell>
          <cell r="D840">
            <v>45657</v>
          </cell>
          <cell r="G840">
            <v>45659</v>
          </cell>
          <cell r="I840">
            <v>45666</v>
          </cell>
        </row>
        <row r="841">
          <cell r="B841" t="str">
            <v>Advance Australian Shares Multi-Blend Fund - Retail Units</v>
          </cell>
          <cell r="D841">
            <v>45657</v>
          </cell>
          <cell r="G841">
            <v>45659</v>
          </cell>
          <cell r="I841">
            <v>45666</v>
          </cell>
        </row>
        <row r="842">
          <cell r="B842" t="str">
            <v>Advance Australian Shares Multi-Blend Fund - Retail Units</v>
          </cell>
          <cell r="D842">
            <v>45657</v>
          </cell>
          <cell r="G842">
            <v>45659</v>
          </cell>
          <cell r="I842">
            <v>45666</v>
          </cell>
        </row>
        <row r="843">
          <cell r="B843" t="str">
            <v>Advance Australian Shares Multi-Blend Fund - Retail Units</v>
          </cell>
          <cell r="D843">
            <v>45657</v>
          </cell>
          <cell r="G843">
            <v>45659</v>
          </cell>
          <cell r="I843">
            <v>45666</v>
          </cell>
        </row>
        <row r="844">
          <cell r="B844" t="str">
            <v>Advance Australian Shares Multi-Blend Fund - Retail Units</v>
          </cell>
          <cell r="D844">
            <v>45657</v>
          </cell>
          <cell r="G844">
            <v>45659</v>
          </cell>
          <cell r="I844">
            <v>45666</v>
          </cell>
        </row>
        <row r="845">
          <cell r="B845" t="str">
            <v>Advance Australian Shares Multi-Blend Fund - Retail Units</v>
          </cell>
          <cell r="D845">
            <v>45657</v>
          </cell>
          <cell r="G845">
            <v>45659</v>
          </cell>
          <cell r="I845">
            <v>45666</v>
          </cell>
        </row>
        <row r="846">
          <cell r="B846" t="str">
            <v>Advance Australian Shares Multi-Blend Fund - Retail Units</v>
          </cell>
          <cell r="D846">
            <v>45657</v>
          </cell>
          <cell r="G846">
            <v>45659</v>
          </cell>
          <cell r="I846">
            <v>45666</v>
          </cell>
        </row>
        <row r="847">
          <cell r="B847" t="str">
            <v>Advance Australian Shares Multi-Blend Fund - Retail Units</v>
          </cell>
          <cell r="D847">
            <v>45657</v>
          </cell>
          <cell r="G847">
            <v>45659</v>
          </cell>
          <cell r="I847">
            <v>45666</v>
          </cell>
        </row>
        <row r="848">
          <cell r="B848" t="str">
            <v>Advance Australian Shares Multi-Blend Fund - Retail Units</v>
          </cell>
          <cell r="D848">
            <v>45657</v>
          </cell>
          <cell r="G848">
            <v>45659</v>
          </cell>
          <cell r="I848">
            <v>45666</v>
          </cell>
        </row>
        <row r="849">
          <cell r="B849" t="str">
            <v>Advance Australian Shares Multi-Blend Fund - Retail Units</v>
          </cell>
          <cell r="D849">
            <v>45657</v>
          </cell>
          <cell r="G849">
            <v>45659</v>
          </cell>
          <cell r="I849">
            <v>45666</v>
          </cell>
        </row>
        <row r="850">
          <cell r="B850" t="str">
            <v>Advance Australian Shares Multi-Blend Fund - Retail Units</v>
          </cell>
          <cell r="D850">
            <v>45657</v>
          </cell>
          <cell r="G850">
            <v>45659</v>
          </cell>
          <cell r="I850">
            <v>45666</v>
          </cell>
        </row>
        <row r="851">
          <cell r="B851" t="str">
            <v>Advance Australian Shares Multi-Blend Fund - Retail Units</v>
          </cell>
          <cell r="D851">
            <v>45657</v>
          </cell>
          <cell r="G851">
            <v>45659</v>
          </cell>
          <cell r="I851">
            <v>45666</v>
          </cell>
        </row>
        <row r="852">
          <cell r="B852" t="str">
            <v>Advance Australian Shares Multi-Blend Fund - Retail Units</v>
          </cell>
          <cell r="D852">
            <v>45657</v>
          </cell>
          <cell r="G852">
            <v>45659</v>
          </cell>
          <cell r="I852">
            <v>45666</v>
          </cell>
        </row>
        <row r="853">
          <cell r="B853" t="str">
            <v>Advance Australian Shares Multi-Blend Fund - Retail Units</v>
          </cell>
          <cell r="D853">
            <v>45657</v>
          </cell>
          <cell r="G853">
            <v>45659</v>
          </cell>
          <cell r="I853">
            <v>45666</v>
          </cell>
        </row>
        <row r="854">
          <cell r="B854" t="str">
            <v>Advance Australian Shares Multi-Blend Fund - Retail Units</v>
          </cell>
          <cell r="D854">
            <v>45657</v>
          </cell>
          <cell r="G854">
            <v>45659</v>
          </cell>
          <cell r="I854">
            <v>45666</v>
          </cell>
        </row>
        <row r="855">
          <cell r="B855" t="str">
            <v>Advance Australian Shares Multi-Blend Fund - Retail Units</v>
          </cell>
          <cell r="D855">
            <v>45657</v>
          </cell>
          <cell r="G855">
            <v>45659</v>
          </cell>
          <cell r="I855">
            <v>45666</v>
          </cell>
        </row>
        <row r="856">
          <cell r="B856" t="str">
            <v>Advance Australian Shares Multi-Blend Fund - Retail Units</v>
          </cell>
          <cell r="D856">
            <v>45657</v>
          </cell>
          <cell r="G856">
            <v>45659</v>
          </cell>
          <cell r="I856">
            <v>45666</v>
          </cell>
        </row>
        <row r="857">
          <cell r="B857" t="str">
            <v>Advance Australian Shares Multi-Blend Fund - Retail Units</v>
          </cell>
          <cell r="D857">
            <v>45657</v>
          </cell>
          <cell r="G857">
            <v>45659</v>
          </cell>
          <cell r="I857">
            <v>45666</v>
          </cell>
        </row>
        <row r="858">
          <cell r="B858" t="str">
            <v>Advance Australian Shares Multi-Blend Fund - Retail Units</v>
          </cell>
          <cell r="D858">
            <v>45657</v>
          </cell>
          <cell r="G858">
            <v>45659</v>
          </cell>
          <cell r="I858">
            <v>45666</v>
          </cell>
        </row>
        <row r="859">
          <cell r="B859" t="str">
            <v>Advance Australian Shares Multi-Blend Fund - Retail Units</v>
          </cell>
          <cell r="D859">
            <v>45657</v>
          </cell>
          <cell r="G859">
            <v>45659</v>
          </cell>
          <cell r="I859">
            <v>45666</v>
          </cell>
        </row>
        <row r="860">
          <cell r="B860" t="str">
            <v>Advance Australian Shares Multi-Blend Fund - Retail Units</v>
          </cell>
          <cell r="D860">
            <v>45657</v>
          </cell>
          <cell r="G860">
            <v>45659</v>
          </cell>
          <cell r="I860">
            <v>45666</v>
          </cell>
        </row>
        <row r="861">
          <cell r="B861" t="str">
            <v>Advance Australian Shares Multi-Blend Fund - Retail Units</v>
          </cell>
          <cell r="D861">
            <v>45657</v>
          </cell>
          <cell r="G861">
            <v>45659</v>
          </cell>
          <cell r="I861">
            <v>45666</v>
          </cell>
        </row>
        <row r="862">
          <cell r="B862" t="str">
            <v>Advance Australian Shares Multi-Blend Fund - Retail Units</v>
          </cell>
          <cell r="D862">
            <v>45657</v>
          </cell>
          <cell r="G862">
            <v>45659</v>
          </cell>
          <cell r="I862">
            <v>45666</v>
          </cell>
        </row>
        <row r="863">
          <cell r="B863" t="str">
            <v>Advance Australian Shares Multi-Blend Fund - Retail Units</v>
          </cell>
          <cell r="D863">
            <v>45657</v>
          </cell>
          <cell r="G863">
            <v>45659</v>
          </cell>
          <cell r="I863">
            <v>45666</v>
          </cell>
        </row>
        <row r="864">
          <cell r="B864" t="str">
            <v>Advance Australian Shares Multi-Blend Fund - Retail Units</v>
          </cell>
          <cell r="D864">
            <v>45657</v>
          </cell>
          <cell r="G864">
            <v>45659</v>
          </cell>
          <cell r="I864">
            <v>45666</v>
          </cell>
        </row>
        <row r="865">
          <cell r="B865" t="str">
            <v>Advance Australian Shares Multi-Blend Fund - Retail Units</v>
          </cell>
          <cell r="D865">
            <v>45657</v>
          </cell>
          <cell r="G865">
            <v>45659</v>
          </cell>
          <cell r="I865">
            <v>45666</v>
          </cell>
        </row>
        <row r="866">
          <cell r="B866" t="str">
            <v>Advance Australian Shares Multi-Blend Fund - Retail Units</v>
          </cell>
          <cell r="D866">
            <v>45657</v>
          </cell>
          <cell r="G866">
            <v>45659</v>
          </cell>
          <cell r="I866">
            <v>45666</v>
          </cell>
        </row>
        <row r="867">
          <cell r="B867" t="str">
            <v>Advance Australian Shares Multi-Blend Fund - Retail Units</v>
          </cell>
          <cell r="D867">
            <v>45657</v>
          </cell>
          <cell r="G867">
            <v>45659</v>
          </cell>
          <cell r="I867">
            <v>45666</v>
          </cell>
        </row>
        <row r="868">
          <cell r="B868" t="str">
            <v>Advance Australian Shares Multi-Blend Fund - Retail Units</v>
          </cell>
          <cell r="D868">
            <v>45657</v>
          </cell>
          <cell r="G868">
            <v>45659</v>
          </cell>
          <cell r="I868">
            <v>45666</v>
          </cell>
        </row>
        <row r="869">
          <cell r="B869" t="str">
            <v>Advance Australian Shares Multi-Blend Fund - Retail Units</v>
          </cell>
          <cell r="D869">
            <v>45657</v>
          </cell>
          <cell r="G869">
            <v>45659</v>
          </cell>
          <cell r="I869">
            <v>45666</v>
          </cell>
        </row>
        <row r="870">
          <cell r="B870" t="str">
            <v>Advance Australian Shares Multi-Blend Fund - Retail Units</v>
          </cell>
          <cell r="D870">
            <v>45657</v>
          </cell>
          <cell r="G870">
            <v>45659</v>
          </cell>
          <cell r="I870">
            <v>45666</v>
          </cell>
        </row>
        <row r="871">
          <cell r="B871" t="str">
            <v>Advance Australian Shares Multi-Blend Fund - Retail Units</v>
          </cell>
          <cell r="D871">
            <v>45657</v>
          </cell>
          <cell r="G871">
            <v>45659</v>
          </cell>
          <cell r="I871">
            <v>45666</v>
          </cell>
        </row>
        <row r="872">
          <cell r="B872" t="str">
            <v>Advance Australian Shares Multi-Blend Fund - Retail Units</v>
          </cell>
          <cell r="D872">
            <v>45657</v>
          </cell>
          <cell r="G872">
            <v>45659</v>
          </cell>
          <cell r="I872">
            <v>45666</v>
          </cell>
        </row>
        <row r="873">
          <cell r="B873" t="str">
            <v>Advance Australian Shares Multi-Blend Fund - Retail Units</v>
          </cell>
          <cell r="D873">
            <v>45657</v>
          </cell>
          <cell r="G873">
            <v>45659</v>
          </cell>
          <cell r="I873">
            <v>45666</v>
          </cell>
        </row>
        <row r="874">
          <cell r="B874" t="str">
            <v>Advance Australian Shares Multi-Blend Fund - Retail Units</v>
          </cell>
          <cell r="D874">
            <v>45657</v>
          </cell>
          <cell r="G874">
            <v>45659</v>
          </cell>
          <cell r="I874">
            <v>45666</v>
          </cell>
        </row>
        <row r="875">
          <cell r="B875" t="str">
            <v>Advance Australian Shares Multi-Blend Fund - Retail Units</v>
          </cell>
          <cell r="D875">
            <v>45657</v>
          </cell>
          <cell r="G875">
            <v>45659</v>
          </cell>
          <cell r="I875">
            <v>45666</v>
          </cell>
        </row>
        <row r="876">
          <cell r="B876" t="str">
            <v>Advance Australian Shares Multi-Blend Fund - Retail Units</v>
          </cell>
          <cell r="D876">
            <v>45657</v>
          </cell>
          <cell r="G876">
            <v>45659</v>
          </cell>
          <cell r="I876">
            <v>45666</v>
          </cell>
        </row>
        <row r="877">
          <cell r="B877" t="str">
            <v>Advance Australian Shares Multi-Blend Fund - Retail Units</v>
          </cell>
          <cell r="D877">
            <v>45657</v>
          </cell>
          <cell r="G877">
            <v>45659</v>
          </cell>
          <cell r="I877">
            <v>45666</v>
          </cell>
        </row>
        <row r="878">
          <cell r="B878" t="str">
            <v>Advance Australian Shares Multi-Blend Fund - Retail Units</v>
          </cell>
          <cell r="D878">
            <v>45657</v>
          </cell>
          <cell r="G878">
            <v>45659</v>
          </cell>
          <cell r="I878">
            <v>45666</v>
          </cell>
        </row>
        <row r="879">
          <cell r="B879" t="str">
            <v>Advance Australian Shares Multi-Blend Fund - Retail Units</v>
          </cell>
          <cell r="D879">
            <v>45657</v>
          </cell>
          <cell r="G879">
            <v>45659</v>
          </cell>
          <cell r="I879">
            <v>45666</v>
          </cell>
        </row>
        <row r="880">
          <cell r="B880" t="str">
            <v>Advance Australian Shares Multi-Blend Fund - Retail Units</v>
          </cell>
          <cell r="D880">
            <v>45657</v>
          </cell>
          <cell r="G880">
            <v>45659</v>
          </cell>
          <cell r="I880">
            <v>45666</v>
          </cell>
        </row>
        <row r="881">
          <cell r="B881" t="str">
            <v>Advance Australian Shares Multi-Blend Fund - Retail Units</v>
          </cell>
          <cell r="D881">
            <v>45657</v>
          </cell>
          <cell r="G881">
            <v>45659</v>
          </cell>
          <cell r="I881">
            <v>45666</v>
          </cell>
        </row>
        <row r="882">
          <cell r="B882" t="str">
            <v>Advance Australian Shares Multi-Blend Fund - Retail Units</v>
          </cell>
          <cell r="D882">
            <v>45657</v>
          </cell>
          <cell r="G882">
            <v>45659</v>
          </cell>
          <cell r="I882">
            <v>45666</v>
          </cell>
        </row>
        <row r="883">
          <cell r="B883" t="str">
            <v>Advance Australian Shares Multi-Blend Fund - Retail Units</v>
          </cell>
          <cell r="D883">
            <v>45657</v>
          </cell>
          <cell r="G883">
            <v>45659</v>
          </cell>
          <cell r="I883">
            <v>45666</v>
          </cell>
        </row>
        <row r="884">
          <cell r="B884" t="str">
            <v>Advance Australian Shares Multi-Blend Fund - Retail Units</v>
          </cell>
          <cell r="D884">
            <v>45657</v>
          </cell>
          <cell r="G884">
            <v>45659</v>
          </cell>
          <cell r="I884">
            <v>45666</v>
          </cell>
        </row>
        <row r="885">
          <cell r="B885" t="str">
            <v>Advance Australian Shares Multi-Blend Fund - Retail Units</v>
          </cell>
          <cell r="D885">
            <v>45657</v>
          </cell>
          <cell r="G885">
            <v>45659</v>
          </cell>
          <cell r="I885">
            <v>45666</v>
          </cell>
        </row>
        <row r="886">
          <cell r="B886" t="str">
            <v>Advance Australian Shares Multi-Blend Fund - Retail Units</v>
          </cell>
          <cell r="D886">
            <v>45657</v>
          </cell>
          <cell r="G886">
            <v>45659</v>
          </cell>
          <cell r="I886">
            <v>45666</v>
          </cell>
        </row>
        <row r="887">
          <cell r="B887" t="str">
            <v>Advance Australian Shares Multi-Blend Fund - Retail Units</v>
          </cell>
          <cell r="D887">
            <v>45657</v>
          </cell>
          <cell r="G887">
            <v>45659</v>
          </cell>
          <cell r="I887">
            <v>45666</v>
          </cell>
        </row>
        <row r="888">
          <cell r="B888" t="str">
            <v>Advance Australian Shares Multi-Blend Fund - Retail Units</v>
          </cell>
          <cell r="D888">
            <v>45657</v>
          </cell>
          <cell r="G888">
            <v>45659</v>
          </cell>
          <cell r="I888">
            <v>45666</v>
          </cell>
        </row>
        <row r="889">
          <cell r="B889" t="str">
            <v>Advance Australian Shares Multi-Blend Fund - Retail Units</v>
          </cell>
          <cell r="D889">
            <v>45657</v>
          </cell>
          <cell r="G889">
            <v>45659</v>
          </cell>
          <cell r="I889">
            <v>45666</v>
          </cell>
        </row>
        <row r="890">
          <cell r="B890" t="str">
            <v>Advance Australian Shares Multi-Blend Fund - Retail Units</v>
          </cell>
          <cell r="D890">
            <v>45657</v>
          </cell>
          <cell r="G890">
            <v>45659</v>
          </cell>
          <cell r="I890">
            <v>45666</v>
          </cell>
        </row>
        <row r="891">
          <cell r="B891" t="str">
            <v>Advance Australian Shares Multi-Blend Fund - Retail Units</v>
          </cell>
          <cell r="D891">
            <v>45657</v>
          </cell>
          <cell r="G891">
            <v>45659</v>
          </cell>
          <cell r="I891">
            <v>45666</v>
          </cell>
        </row>
        <row r="892">
          <cell r="B892" t="str">
            <v>Advance Australian Shares Multi-Blend Fund - Retail Units</v>
          </cell>
          <cell r="D892">
            <v>45657</v>
          </cell>
          <cell r="G892">
            <v>45659</v>
          </cell>
          <cell r="I892">
            <v>45666</v>
          </cell>
        </row>
        <row r="893">
          <cell r="B893" t="str">
            <v>Advance Australian Shares Multi-Blend Fund - Retail Units</v>
          </cell>
          <cell r="D893">
            <v>45657</v>
          </cell>
          <cell r="G893">
            <v>45659</v>
          </cell>
          <cell r="I893">
            <v>45666</v>
          </cell>
        </row>
        <row r="894">
          <cell r="B894" t="str">
            <v>Advance Australian Shares Multi-Blend Fund - Retail Units</v>
          </cell>
          <cell r="D894">
            <v>45657</v>
          </cell>
          <cell r="G894">
            <v>45659</v>
          </cell>
          <cell r="I894">
            <v>45666</v>
          </cell>
        </row>
        <row r="895">
          <cell r="B895" t="str">
            <v>Advance Australian Shares Multi-Blend Fund - Retail Units</v>
          </cell>
          <cell r="D895">
            <v>45657</v>
          </cell>
          <cell r="G895">
            <v>45659</v>
          </cell>
          <cell r="I895">
            <v>45666</v>
          </cell>
        </row>
        <row r="896">
          <cell r="B896" t="str">
            <v>Advance Australian Shares Multi-Blend Fund - Retail Units</v>
          </cell>
          <cell r="D896">
            <v>45657</v>
          </cell>
          <cell r="G896">
            <v>45659</v>
          </cell>
          <cell r="I896">
            <v>45666</v>
          </cell>
        </row>
        <row r="897">
          <cell r="B897" t="str">
            <v>Advance Australian Shares Multi-Blend Fund - Retail Units</v>
          </cell>
          <cell r="D897">
            <v>45657</v>
          </cell>
          <cell r="G897">
            <v>45659</v>
          </cell>
          <cell r="I897">
            <v>45666</v>
          </cell>
        </row>
        <row r="898">
          <cell r="B898" t="str">
            <v>Advance Australian Shares Multi-Blend Fund - Retail Units</v>
          </cell>
          <cell r="D898">
            <v>45657</v>
          </cell>
          <cell r="G898">
            <v>45659</v>
          </cell>
          <cell r="I898">
            <v>45666</v>
          </cell>
        </row>
        <row r="899">
          <cell r="B899" t="str">
            <v>Advance Australian Shares Multi-Blend Fund - Retail Units</v>
          </cell>
          <cell r="D899">
            <v>45657</v>
          </cell>
          <cell r="G899">
            <v>45659</v>
          </cell>
          <cell r="I899">
            <v>45666</v>
          </cell>
        </row>
        <row r="900">
          <cell r="B900" t="str">
            <v>Advance Australian Shares Multi-Blend Fund - Retail Units</v>
          </cell>
          <cell r="D900">
            <v>45657</v>
          </cell>
          <cell r="G900">
            <v>45659</v>
          </cell>
          <cell r="I900">
            <v>45666</v>
          </cell>
        </row>
        <row r="901">
          <cell r="B901" t="str">
            <v>Advance Australian Shares Multi-Blend Fund - Retail Units</v>
          </cell>
          <cell r="D901">
            <v>45657</v>
          </cell>
          <cell r="G901">
            <v>45659</v>
          </cell>
          <cell r="I901">
            <v>45666</v>
          </cell>
        </row>
        <row r="902">
          <cell r="B902" t="str">
            <v>Advance Australian Shares Multi-Blend Fund - Retail Units</v>
          </cell>
          <cell r="D902">
            <v>45657</v>
          </cell>
          <cell r="G902">
            <v>45659</v>
          </cell>
          <cell r="I902">
            <v>45666</v>
          </cell>
        </row>
        <row r="903">
          <cell r="B903" t="str">
            <v>Advance Australian Shares Multi-Blend Fund - Retail Units</v>
          </cell>
          <cell r="D903">
            <v>45657</v>
          </cell>
          <cell r="G903">
            <v>45659</v>
          </cell>
          <cell r="I903">
            <v>45666</v>
          </cell>
        </row>
        <row r="904">
          <cell r="B904" t="str">
            <v>Advance Australian Shares Multi-Blend Fund - Retail Units</v>
          </cell>
          <cell r="D904">
            <v>45657</v>
          </cell>
          <cell r="G904">
            <v>45659</v>
          </cell>
          <cell r="I904">
            <v>45666</v>
          </cell>
        </row>
        <row r="905">
          <cell r="B905" t="str">
            <v>Advance Australian Shares Multi-Blend Fund - Retail Units</v>
          </cell>
          <cell r="D905">
            <v>45657</v>
          </cell>
          <cell r="G905">
            <v>45659</v>
          </cell>
          <cell r="I905">
            <v>45666</v>
          </cell>
        </row>
        <row r="906">
          <cell r="B906" t="str">
            <v>Advance Australian Shares Multi-Blend Fund - Retail Units</v>
          </cell>
          <cell r="D906">
            <v>45657</v>
          </cell>
          <cell r="G906">
            <v>45659</v>
          </cell>
          <cell r="I906">
            <v>45666</v>
          </cell>
        </row>
        <row r="907">
          <cell r="B907" t="str">
            <v>Advance Australian Shares Multi-Blend Fund - Retail Units</v>
          </cell>
          <cell r="D907">
            <v>45657</v>
          </cell>
          <cell r="G907">
            <v>45659</v>
          </cell>
          <cell r="I907">
            <v>45666</v>
          </cell>
        </row>
        <row r="908">
          <cell r="B908" t="str">
            <v>Advance Australian Shares Multi-Blend Fund - Retail Units</v>
          </cell>
          <cell r="D908">
            <v>45657</v>
          </cell>
          <cell r="G908">
            <v>45659</v>
          </cell>
          <cell r="I908">
            <v>45666</v>
          </cell>
        </row>
        <row r="909">
          <cell r="B909" t="str">
            <v>Advance Australian Shares Multi-Blend Fund - Retail Units</v>
          </cell>
          <cell r="D909">
            <v>45657</v>
          </cell>
          <cell r="G909">
            <v>45659</v>
          </cell>
          <cell r="I909">
            <v>45666</v>
          </cell>
        </row>
        <row r="910">
          <cell r="B910" t="str">
            <v>Advance Australian Shares Multi-Blend Fund - Retail Units</v>
          </cell>
          <cell r="D910">
            <v>45657</v>
          </cell>
          <cell r="G910">
            <v>45659</v>
          </cell>
          <cell r="I910">
            <v>45666</v>
          </cell>
        </row>
        <row r="911">
          <cell r="B911" t="str">
            <v>Advance Australian Shares Multi-Blend Fund - Retail Units</v>
          </cell>
          <cell r="D911">
            <v>45657</v>
          </cell>
          <cell r="G911">
            <v>45659</v>
          </cell>
          <cell r="I911">
            <v>45666</v>
          </cell>
        </row>
        <row r="912">
          <cell r="B912" t="str">
            <v>Advance Australian Shares Multi-Blend Fund - Retail Units</v>
          </cell>
          <cell r="D912">
            <v>45657</v>
          </cell>
          <cell r="G912">
            <v>45659</v>
          </cell>
          <cell r="I912">
            <v>45666</v>
          </cell>
        </row>
        <row r="913">
          <cell r="B913" t="str">
            <v>Advance Australian Shares Multi-Blend Fund - Retail Units</v>
          </cell>
          <cell r="D913">
            <v>45657</v>
          </cell>
          <cell r="G913">
            <v>45659</v>
          </cell>
          <cell r="I913">
            <v>45666</v>
          </cell>
        </row>
        <row r="914">
          <cell r="B914" t="str">
            <v>Advance Australian Shares Multi-Blend Fund - Retail Units</v>
          </cell>
          <cell r="D914">
            <v>45657</v>
          </cell>
          <cell r="G914">
            <v>45659</v>
          </cell>
          <cell r="I914">
            <v>45666</v>
          </cell>
        </row>
        <row r="915">
          <cell r="B915" t="str">
            <v>Advance Australian Shares Multi-Blend Fund - Retail Units</v>
          </cell>
          <cell r="D915">
            <v>45657</v>
          </cell>
          <cell r="G915">
            <v>45659</v>
          </cell>
          <cell r="I915">
            <v>45666</v>
          </cell>
        </row>
        <row r="916">
          <cell r="B916" t="str">
            <v>Advance Australian Shares Multi-Blend Fund - Retail Units</v>
          </cell>
          <cell r="D916">
            <v>45657</v>
          </cell>
          <cell r="G916">
            <v>45659</v>
          </cell>
          <cell r="I916">
            <v>45666</v>
          </cell>
        </row>
        <row r="917">
          <cell r="B917" t="str">
            <v>Advance Australian Shares Multi-Blend Fund - Retail Units</v>
          </cell>
          <cell r="D917">
            <v>45657</v>
          </cell>
          <cell r="G917">
            <v>45659</v>
          </cell>
          <cell r="I917">
            <v>45666</v>
          </cell>
        </row>
        <row r="918">
          <cell r="B918" t="str">
            <v>Advance Australian Shares Multi-Blend Fund - Retail Units</v>
          </cell>
          <cell r="D918">
            <v>45657</v>
          </cell>
          <cell r="G918">
            <v>45659</v>
          </cell>
          <cell r="I918">
            <v>45666</v>
          </cell>
        </row>
        <row r="919">
          <cell r="B919" t="str">
            <v>Advance Australian Shares Multi-Blend Fund - Retail Units</v>
          </cell>
          <cell r="D919">
            <v>45657</v>
          </cell>
          <cell r="G919">
            <v>45659</v>
          </cell>
          <cell r="I919">
            <v>45666</v>
          </cell>
        </row>
        <row r="920">
          <cell r="B920" t="str">
            <v>Advance Australian Shares Multi-Blend Fund - Retail Units</v>
          </cell>
          <cell r="D920">
            <v>45657</v>
          </cell>
          <cell r="G920">
            <v>45659</v>
          </cell>
          <cell r="I920">
            <v>45666</v>
          </cell>
        </row>
        <row r="921">
          <cell r="B921" t="str">
            <v>Advance Australian Shares Multi-Blend Fund - Retail Units</v>
          </cell>
          <cell r="D921">
            <v>45657</v>
          </cell>
          <cell r="G921">
            <v>45659</v>
          </cell>
          <cell r="I921">
            <v>45666</v>
          </cell>
        </row>
        <row r="922">
          <cell r="B922" t="str">
            <v>Advance Australian Shares Multi-Blend Fund - Retail Units</v>
          </cell>
          <cell r="D922">
            <v>45657</v>
          </cell>
          <cell r="G922">
            <v>45659</v>
          </cell>
          <cell r="I922">
            <v>45666</v>
          </cell>
        </row>
        <row r="923">
          <cell r="B923" t="str">
            <v>Advance Australian Shares Multi-Blend Fund - Retail Units</v>
          </cell>
          <cell r="D923">
            <v>45657</v>
          </cell>
          <cell r="G923">
            <v>45659</v>
          </cell>
          <cell r="I923">
            <v>45666</v>
          </cell>
        </row>
        <row r="924">
          <cell r="B924" t="str">
            <v>Advance Australian Shares Multi-Blend Fund - Retail Units</v>
          </cell>
          <cell r="D924">
            <v>45657</v>
          </cell>
          <cell r="G924">
            <v>45659</v>
          </cell>
          <cell r="I924">
            <v>45666</v>
          </cell>
        </row>
        <row r="925">
          <cell r="B925" t="str">
            <v>Advance Australian Shares Multi-Blend Fund - Retail Units</v>
          </cell>
          <cell r="D925">
            <v>45657</v>
          </cell>
          <cell r="G925">
            <v>45659</v>
          </cell>
          <cell r="I925">
            <v>45666</v>
          </cell>
        </row>
        <row r="926">
          <cell r="B926" t="str">
            <v>Advance Australian Shares Multi-Blend Fund - Retail Units</v>
          </cell>
          <cell r="D926">
            <v>45657</v>
          </cell>
          <cell r="G926">
            <v>45659</v>
          </cell>
          <cell r="I926">
            <v>45666</v>
          </cell>
        </row>
        <row r="927">
          <cell r="B927" t="str">
            <v>Advance Australian Shares Multi-Blend Fund - Retail Units</v>
          </cell>
          <cell r="D927">
            <v>45657</v>
          </cell>
          <cell r="G927">
            <v>45659</v>
          </cell>
          <cell r="I927">
            <v>45666</v>
          </cell>
        </row>
        <row r="928">
          <cell r="B928" t="str">
            <v>Advance Australian Shares Multi-Blend Fund - Retail Units</v>
          </cell>
          <cell r="D928">
            <v>45657</v>
          </cell>
          <cell r="G928">
            <v>45659</v>
          </cell>
          <cell r="I928">
            <v>45666</v>
          </cell>
        </row>
        <row r="929">
          <cell r="B929" t="str">
            <v>Advance Australian Shares Multi-Blend Fund - Retail Units</v>
          </cell>
          <cell r="D929">
            <v>45657</v>
          </cell>
          <cell r="G929">
            <v>45659</v>
          </cell>
          <cell r="I929">
            <v>45666</v>
          </cell>
        </row>
        <row r="930">
          <cell r="B930" t="str">
            <v>Advance Australian Shares Multi-Blend Fund - Retail Units</v>
          </cell>
          <cell r="D930">
            <v>45657</v>
          </cell>
          <cell r="G930">
            <v>45659</v>
          </cell>
          <cell r="I930">
            <v>45666</v>
          </cell>
        </row>
        <row r="931">
          <cell r="B931" t="str">
            <v>Advance Australian Shares Multi-Blend Fund - Retail Units</v>
          </cell>
          <cell r="D931">
            <v>45657</v>
          </cell>
          <cell r="G931">
            <v>45659</v>
          </cell>
          <cell r="I931">
            <v>45666</v>
          </cell>
        </row>
        <row r="932">
          <cell r="B932" t="str">
            <v>Advance Australian Shares Multi-Blend Fund - Retail Units</v>
          </cell>
          <cell r="D932">
            <v>45657</v>
          </cell>
          <cell r="G932">
            <v>45659</v>
          </cell>
          <cell r="I932">
            <v>45666</v>
          </cell>
        </row>
        <row r="933">
          <cell r="B933" t="str">
            <v>Advance Australian Shares Multi-Blend Fund - Retail Units</v>
          </cell>
          <cell r="D933">
            <v>45657</v>
          </cell>
          <cell r="G933">
            <v>45659</v>
          </cell>
          <cell r="I933">
            <v>45666</v>
          </cell>
        </row>
        <row r="934">
          <cell r="B934" t="str">
            <v>Advance Australian Shares Multi-Blend Fund - Retail Units</v>
          </cell>
          <cell r="D934">
            <v>45657</v>
          </cell>
          <cell r="G934">
            <v>45659</v>
          </cell>
          <cell r="I934">
            <v>45666</v>
          </cell>
        </row>
        <row r="935">
          <cell r="B935" t="str">
            <v>Advance Australian Shares Multi-Blend Fund - Retail Units</v>
          </cell>
          <cell r="D935">
            <v>45657</v>
          </cell>
          <cell r="G935">
            <v>45659</v>
          </cell>
          <cell r="I935">
            <v>45666</v>
          </cell>
        </row>
        <row r="936">
          <cell r="B936" t="str">
            <v>Advance Australian Shares Multi-Blend Fund - Retail Units</v>
          </cell>
          <cell r="D936">
            <v>45657</v>
          </cell>
          <cell r="G936">
            <v>45659</v>
          </cell>
          <cell r="I936">
            <v>45666</v>
          </cell>
        </row>
        <row r="937">
          <cell r="B937" t="str">
            <v>Advance Australian Shares Multi-Blend Fund - Retail Units</v>
          </cell>
          <cell r="D937">
            <v>45657</v>
          </cell>
          <cell r="G937">
            <v>45659</v>
          </cell>
          <cell r="I937">
            <v>45666</v>
          </cell>
        </row>
        <row r="938">
          <cell r="B938" t="str">
            <v>Advance Australian Shares Multi-Blend Fund - Retail Units</v>
          </cell>
          <cell r="D938">
            <v>45657</v>
          </cell>
          <cell r="G938">
            <v>45659</v>
          </cell>
          <cell r="I938">
            <v>45666</v>
          </cell>
        </row>
        <row r="939">
          <cell r="B939" t="str">
            <v>Advance Australian Shares Multi-Blend Fund - Retail Units</v>
          </cell>
          <cell r="D939">
            <v>45657</v>
          </cell>
          <cell r="G939">
            <v>45659</v>
          </cell>
          <cell r="I939">
            <v>45666</v>
          </cell>
        </row>
        <row r="940">
          <cell r="B940" t="str">
            <v>Advance Australian Shares Multi-Blend Fund - Retail Units</v>
          </cell>
          <cell r="D940">
            <v>45657</v>
          </cell>
          <cell r="G940">
            <v>45659</v>
          </cell>
          <cell r="I940">
            <v>45666</v>
          </cell>
        </row>
        <row r="941">
          <cell r="B941" t="str">
            <v>Advance Australian Shares Multi-Blend Fund - Retail Units</v>
          </cell>
          <cell r="D941">
            <v>45657</v>
          </cell>
          <cell r="G941">
            <v>45659</v>
          </cell>
          <cell r="I941">
            <v>45666</v>
          </cell>
        </row>
        <row r="942">
          <cell r="B942" t="str">
            <v>Advance Australian Shares Multi-Blend Fund - Retail Units</v>
          </cell>
          <cell r="D942">
            <v>45657</v>
          </cell>
          <cell r="G942">
            <v>45659</v>
          </cell>
          <cell r="I942">
            <v>45666</v>
          </cell>
        </row>
        <row r="943">
          <cell r="B943" t="str">
            <v>Advance Australian Shares Multi-Blend Fund - Retail Units</v>
          </cell>
          <cell r="D943">
            <v>45657</v>
          </cell>
          <cell r="G943">
            <v>45659</v>
          </cell>
          <cell r="I943">
            <v>45666</v>
          </cell>
        </row>
        <row r="944">
          <cell r="B944" t="str">
            <v>Advance Australian Shares Multi-Blend Fund - Retail Units</v>
          </cell>
          <cell r="D944">
            <v>45657</v>
          </cell>
          <cell r="G944">
            <v>45659</v>
          </cell>
          <cell r="I944">
            <v>45666</v>
          </cell>
        </row>
        <row r="945">
          <cell r="B945" t="str">
            <v>Advance Australian Shares Multi-Blend Fund - Retail Units</v>
          </cell>
          <cell r="D945">
            <v>45657</v>
          </cell>
          <cell r="G945">
            <v>45659</v>
          </cell>
          <cell r="I945">
            <v>45666</v>
          </cell>
        </row>
        <row r="946">
          <cell r="B946" t="str">
            <v>Advance Australian Shares Multi-Blend Fund - Retail Units</v>
          </cell>
          <cell r="D946">
            <v>45657</v>
          </cell>
          <cell r="G946">
            <v>45659</v>
          </cell>
          <cell r="I946">
            <v>45666</v>
          </cell>
        </row>
        <row r="947">
          <cell r="B947" t="str">
            <v>Advance Australian Shares Multi-Blend Fund - Retail Units</v>
          </cell>
          <cell r="D947">
            <v>45657</v>
          </cell>
          <cell r="G947">
            <v>45659</v>
          </cell>
          <cell r="I947">
            <v>45666</v>
          </cell>
        </row>
        <row r="948">
          <cell r="B948" t="str">
            <v>Advance Australian Shares Multi-Blend Fund - Retail Units</v>
          </cell>
          <cell r="D948">
            <v>45657</v>
          </cell>
          <cell r="G948">
            <v>45659</v>
          </cell>
          <cell r="I948">
            <v>45666</v>
          </cell>
        </row>
        <row r="949">
          <cell r="B949" t="str">
            <v>Advance Australian Shares Multi-Blend Fund - Retail Units</v>
          </cell>
          <cell r="D949">
            <v>45657</v>
          </cell>
          <cell r="G949">
            <v>45659</v>
          </cell>
          <cell r="I949">
            <v>45666</v>
          </cell>
        </row>
        <row r="950">
          <cell r="B950" t="str">
            <v>Advance Australian Shares Multi-Blend Fund - Retail Units</v>
          </cell>
          <cell r="D950">
            <v>45657</v>
          </cell>
          <cell r="G950">
            <v>45659</v>
          </cell>
          <cell r="I950">
            <v>45666</v>
          </cell>
        </row>
        <row r="951">
          <cell r="B951" t="str">
            <v>Advance Australian Shares Multi-Blend Fund - Retail Units</v>
          </cell>
          <cell r="D951">
            <v>45657</v>
          </cell>
          <cell r="G951">
            <v>45659</v>
          </cell>
          <cell r="I951">
            <v>45666</v>
          </cell>
        </row>
        <row r="952">
          <cell r="B952" t="str">
            <v>Advance Australian Shares Multi-Blend Fund - Retail Units</v>
          </cell>
          <cell r="D952">
            <v>45657</v>
          </cell>
          <cell r="G952">
            <v>45659</v>
          </cell>
          <cell r="I952">
            <v>45666</v>
          </cell>
        </row>
        <row r="953">
          <cell r="B953" t="str">
            <v>Advance Australian Shares Multi-Blend Fund - Retail Units</v>
          </cell>
          <cell r="D953">
            <v>45657</v>
          </cell>
          <cell r="G953">
            <v>45659</v>
          </cell>
          <cell r="I953">
            <v>45666</v>
          </cell>
        </row>
        <row r="954">
          <cell r="B954" t="str">
            <v>Advance Australian Shares Multi-Blend Fund - Retail Units</v>
          </cell>
          <cell r="D954">
            <v>45657</v>
          </cell>
          <cell r="G954">
            <v>45659</v>
          </cell>
          <cell r="I954">
            <v>45666</v>
          </cell>
        </row>
        <row r="955">
          <cell r="B955" t="str">
            <v>Advance Australian Shares Multi-Blend Fund - Retail Units</v>
          </cell>
          <cell r="D955">
            <v>45657</v>
          </cell>
          <cell r="G955">
            <v>45659</v>
          </cell>
          <cell r="I955">
            <v>45666</v>
          </cell>
        </row>
        <row r="956">
          <cell r="B956" t="str">
            <v>Advance Australian Shares Multi-Blend Fund - Retail Units</v>
          </cell>
          <cell r="D956">
            <v>45657</v>
          </cell>
          <cell r="G956">
            <v>45659</v>
          </cell>
          <cell r="I956">
            <v>45666</v>
          </cell>
        </row>
        <row r="957">
          <cell r="B957" t="str">
            <v>Advance Australian Shares Multi-Blend Fund - Retail Units</v>
          </cell>
          <cell r="D957">
            <v>45657</v>
          </cell>
          <cell r="G957">
            <v>45659</v>
          </cell>
          <cell r="I957">
            <v>45666</v>
          </cell>
        </row>
        <row r="958">
          <cell r="B958" t="str">
            <v>Advance Australian Shares Multi-Blend Fund - Retail Units</v>
          </cell>
          <cell r="D958">
            <v>45657</v>
          </cell>
          <cell r="G958">
            <v>45659</v>
          </cell>
          <cell r="I958">
            <v>45666</v>
          </cell>
        </row>
        <row r="959">
          <cell r="B959" t="str">
            <v>Advance Australian Shares Multi-Blend Fund - Retail Units</v>
          </cell>
          <cell r="D959">
            <v>45657</v>
          </cell>
          <cell r="G959">
            <v>45659</v>
          </cell>
          <cell r="I959">
            <v>45666</v>
          </cell>
        </row>
        <row r="960">
          <cell r="B960" t="str">
            <v>Advance Australian Shares Multi-Blend Fund - Retail Units</v>
          </cell>
          <cell r="D960">
            <v>45657</v>
          </cell>
          <cell r="G960">
            <v>45659</v>
          </cell>
          <cell r="I960">
            <v>45666</v>
          </cell>
        </row>
        <row r="961">
          <cell r="B961" t="str">
            <v>Advance Australian Shares Multi-Blend Fund - Retail Units</v>
          </cell>
          <cell r="D961">
            <v>45657</v>
          </cell>
          <cell r="G961">
            <v>45659</v>
          </cell>
          <cell r="I961">
            <v>45666</v>
          </cell>
        </row>
        <row r="962">
          <cell r="B962" t="str">
            <v>Advance Australian Shares Multi-Blend Fund - Retail Units</v>
          </cell>
          <cell r="D962">
            <v>45657</v>
          </cell>
          <cell r="G962">
            <v>45659</v>
          </cell>
          <cell r="I962">
            <v>45666</v>
          </cell>
        </row>
        <row r="963">
          <cell r="B963" t="str">
            <v>Advance Australian Shares Multi-Blend Fund - Retail Units</v>
          </cell>
          <cell r="D963">
            <v>45657</v>
          </cell>
          <cell r="G963">
            <v>45659</v>
          </cell>
          <cell r="I963">
            <v>45666</v>
          </cell>
        </row>
        <row r="964">
          <cell r="B964" t="str">
            <v>Advance Australian Shares Multi-Blend Fund - Retail Units</v>
          </cell>
          <cell r="D964">
            <v>45657</v>
          </cell>
          <cell r="G964">
            <v>45659</v>
          </cell>
          <cell r="I964">
            <v>45666</v>
          </cell>
        </row>
        <row r="965">
          <cell r="B965" t="str">
            <v>Advance Australian Shares Multi-Blend Fund - Retail Units</v>
          </cell>
          <cell r="D965">
            <v>45657</v>
          </cell>
          <cell r="G965">
            <v>45659</v>
          </cell>
          <cell r="I965">
            <v>45666</v>
          </cell>
        </row>
        <row r="966">
          <cell r="B966" t="str">
            <v>Advance Australian Shares Multi-Blend Fund - Retail Units</v>
          </cell>
          <cell r="D966">
            <v>45657</v>
          </cell>
          <cell r="G966">
            <v>45659</v>
          </cell>
          <cell r="I966">
            <v>45666</v>
          </cell>
        </row>
        <row r="967">
          <cell r="B967" t="str">
            <v>Advance Australian Shares Multi-Blend Fund - Retail Units</v>
          </cell>
          <cell r="D967">
            <v>45657</v>
          </cell>
          <cell r="G967">
            <v>45659</v>
          </cell>
          <cell r="I967">
            <v>45666</v>
          </cell>
        </row>
        <row r="968">
          <cell r="B968" t="str">
            <v>Advance Australian Shares Multi-Blend Fund - Retail Units</v>
          </cell>
          <cell r="D968">
            <v>45657</v>
          </cell>
          <cell r="G968">
            <v>45659</v>
          </cell>
          <cell r="I968">
            <v>45666</v>
          </cell>
        </row>
        <row r="969">
          <cell r="B969" t="str">
            <v>Advance Australian Shares Multi-Blend Fund - Retail Units</v>
          </cell>
          <cell r="D969">
            <v>45657</v>
          </cell>
          <cell r="G969">
            <v>45659</v>
          </cell>
          <cell r="I969">
            <v>45666</v>
          </cell>
        </row>
        <row r="970">
          <cell r="B970" t="str">
            <v>Advance Australian Shares Multi-Blend Fund - Retail Units</v>
          </cell>
          <cell r="D970">
            <v>45657</v>
          </cell>
          <cell r="G970">
            <v>45659</v>
          </cell>
          <cell r="I970">
            <v>45666</v>
          </cell>
        </row>
        <row r="971">
          <cell r="B971" t="str">
            <v>Advance Australian Shares Multi-Blend Fund - Retail Units</v>
          </cell>
          <cell r="D971">
            <v>45657</v>
          </cell>
          <cell r="G971">
            <v>45659</v>
          </cell>
          <cell r="I971">
            <v>45666</v>
          </cell>
        </row>
        <row r="972">
          <cell r="B972" t="str">
            <v>Advance Australian Shares Multi-Blend Fund - Retail Units</v>
          </cell>
          <cell r="D972">
            <v>45657</v>
          </cell>
          <cell r="G972">
            <v>45659</v>
          </cell>
          <cell r="I972">
            <v>45666</v>
          </cell>
        </row>
        <row r="973">
          <cell r="B973" t="str">
            <v>Advance Australian Shares Multi-Blend Fund - Retail Units</v>
          </cell>
          <cell r="D973">
            <v>45657</v>
          </cell>
          <cell r="G973">
            <v>45659</v>
          </cell>
          <cell r="I973">
            <v>45666</v>
          </cell>
        </row>
        <row r="974">
          <cell r="B974" t="str">
            <v>Advance Australian Shares Multi-Blend Fund - Retail Units</v>
          </cell>
          <cell r="D974">
            <v>45657</v>
          </cell>
          <cell r="G974">
            <v>45659</v>
          </cell>
          <cell r="I974">
            <v>45666</v>
          </cell>
        </row>
        <row r="975">
          <cell r="B975" t="str">
            <v>Advance Australian Shares Multi-Blend Fund - Retail Units</v>
          </cell>
          <cell r="D975">
            <v>45657</v>
          </cell>
          <cell r="G975">
            <v>45659</v>
          </cell>
          <cell r="I975">
            <v>45666</v>
          </cell>
        </row>
        <row r="976">
          <cell r="B976" t="str">
            <v>Advance Australian Shares Multi-Blend Fund - Retail Units</v>
          </cell>
          <cell r="D976">
            <v>45657</v>
          </cell>
          <cell r="G976">
            <v>45659</v>
          </cell>
          <cell r="I976">
            <v>45666</v>
          </cell>
        </row>
        <row r="977">
          <cell r="B977" t="str">
            <v>Advance Australian Shares Multi-Blend Fund - Retail Units</v>
          </cell>
          <cell r="D977">
            <v>45657</v>
          </cell>
          <cell r="G977">
            <v>45659</v>
          </cell>
          <cell r="I977">
            <v>45666</v>
          </cell>
        </row>
        <row r="978">
          <cell r="B978" t="str">
            <v>Advance Australian Shares Multi-Blend Fund - Retail Units</v>
          </cell>
          <cell r="D978">
            <v>45657</v>
          </cell>
          <cell r="G978">
            <v>45659</v>
          </cell>
          <cell r="I978">
            <v>45666</v>
          </cell>
        </row>
        <row r="979">
          <cell r="B979" t="str">
            <v>Advance Australian Shares Multi-Blend Fund - Retail Units</v>
          </cell>
          <cell r="D979">
            <v>45657</v>
          </cell>
          <cell r="G979">
            <v>45659</v>
          </cell>
          <cell r="I979">
            <v>45666</v>
          </cell>
        </row>
        <row r="980">
          <cell r="B980" t="str">
            <v>Advance Australian Shares Multi-Blend Fund - Retail Units</v>
          </cell>
          <cell r="D980">
            <v>45657</v>
          </cell>
          <cell r="G980">
            <v>45659</v>
          </cell>
          <cell r="I980">
            <v>45666</v>
          </cell>
        </row>
        <row r="981">
          <cell r="B981" t="str">
            <v>Advance Australian Shares Multi-Blend Fund - Retail Units</v>
          </cell>
          <cell r="D981">
            <v>45657</v>
          </cell>
          <cell r="G981">
            <v>45659</v>
          </cell>
          <cell r="I981">
            <v>45666</v>
          </cell>
        </row>
        <row r="982">
          <cell r="B982" t="str">
            <v>Advance Australian Shares Multi-Blend Fund - Retail Units</v>
          </cell>
          <cell r="D982">
            <v>45657</v>
          </cell>
          <cell r="G982">
            <v>45659</v>
          </cell>
          <cell r="I982">
            <v>45666</v>
          </cell>
        </row>
        <row r="983">
          <cell r="B983" t="str">
            <v>Advance Australian Shares Multi-Blend Fund - Retail Units</v>
          </cell>
          <cell r="D983">
            <v>45657</v>
          </cell>
          <cell r="G983">
            <v>45659</v>
          </cell>
          <cell r="I983">
            <v>45666</v>
          </cell>
        </row>
        <row r="984">
          <cell r="B984" t="str">
            <v>Advance Australian Shares Multi-Blend Fund - Retail Units</v>
          </cell>
          <cell r="D984">
            <v>45657</v>
          </cell>
          <cell r="G984">
            <v>45659</v>
          </cell>
          <cell r="I984">
            <v>45666</v>
          </cell>
        </row>
        <row r="985">
          <cell r="B985" t="str">
            <v>Advance Australian Shares Multi-Blend Fund - Retail Units</v>
          </cell>
          <cell r="D985">
            <v>45657</v>
          </cell>
          <cell r="G985">
            <v>45659</v>
          </cell>
          <cell r="I985">
            <v>45666</v>
          </cell>
        </row>
        <row r="986">
          <cell r="B986" t="str">
            <v>Advance Australian Shares Multi-Blend Fund - Retail Units</v>
          </cell>
          <cell r="D986">
            <v>45657</v>
          </cell>
          <cell r="G986">
            <v>45659</v>
          </cell>
          <cell r="I986">
            <v>45666</v>
          </cell>
        </row>
        <row r="987">
          <cell r="B987" t="str">
            <v>Advance Australian Shares Multi-Blend Fund - Retail Units</v>
          </cell>
          <cell r="D987">
            <v>45657</v>
          </cell>
          <cell r="G987">
            <v>45659</v>
          </cell>
          <cell r="I987">
            <v>45666</v>
          </cell>
        </row>
        <row r="988">
          <cell r="B988" t="str">
            <v>Advance Australian Shares Multi-Blend Fund - Retail Units</v>
          </cell>
          <cell r="D988">
            <v>45657</v>
          </cell>
          <cell r="G988">
            <v>45659</v>
          </cell>
          <cell r="I988">
            <v>45666</v>
          </cell>
        </row>
        <row r="989">
          <cell r="B989" t="str">
            <v>Advance Australian Shares Multi-Blend Fund - Retail Units</v>
          </cell>
          <cell r="D989">
            <v>45657</v>
          </cell>
          <cell r="G989">
            <v>45659</v>
          </cell>
          <cell r="I989">
            <v>45666</v>
          </cell>
        </row>
        <row r="990">
          <cell r="B990" t="str">
            <v>Advance Australian Shares Multi-Blend Fund - Retail Units</v>
          </cell>
          <cell r="D990">
            <v>45657</v>
          </cell>
          <cell r="G990">
            <v>45659</v>
          </cell>
          <cell r="I990">
            <v>45666</v>
          </cell>
        </row>
        <row r="991">
          <cell r="B991" t="str">
            <v>Advance Australian Shares Multi-Blend Fund - Retail Units</v>
          </cell>
          <cell r="D991">
            <v>45657</v>
          </cell>
          <cell r="G991">
            <v>45659</v>
          </cell>
          <cell r="I991">
            <v>45666</v>
          </cell>
        </row>
        <row r="992">
          <cell r="B992" t="str">
            <v>Advance Australian Shares Multi-Blend Fund - Retail Units</v>
          </cell>
          <cell r="D992">
            <v>45657</v>
          </cell>
          <cell r="G992">
            <v>45659</v>
          </cell>
          <cell r="I992">
            <v>45666</v>
          </cell>
        </row>
        <row r="993">
          <cell r="B993" t="str">
            <v>Advance Australian Shares Multi-Blend Fund - Retail Units</v>
          </cell>
          <cell r="D993">
            <v>45657</v>
          </cell>
          <cell r="G993">
            <v>45659</v>
          </cell>
          <cell r="I993">
            <v>45666</v>
          </cell>
        </row>
        <row r="994">
          <cell r="B994" t="str">
            <v>Advance Australian Shares Multi-Blend Fund - Retail Units</v>
          </cell>
          <cell r="D994">
            <v>45657</v>
          </cell>
          <cell r="G994">
            <v>45659</v>
          </cell>
          <cell r="I994">
            <v>45666</v>
          </cell>
        </row>
        <row r="995">
          <cell r="B995" t="str">
            <v>Advance Australian Shares Multi-Blend Fund - Retail Units</v>
          </cell>
          <cell r="D995">
            <v>45657</v>
          </cell>
          <cell r="G995">
            <v>45659</v>
          </cell>
          <cell r="I995">
            <v>45666</v>
          </cell>
        </row>
        <row r="996">
          <cell r="B996" t="str">
            <v>Advance Australian Shares Multi-Blend Fund - Retail Units</v>
          </cell>
          <cell r="D996">
            <v>45657</v>
          </cell>
          <cell r="G996">
            <v>45659</v>
          </cell>
          <cell r="I996">
            <v>45666</v>
          </cell>
        </row>
        <row r="997">
          <cell r="B997" t="str">
            <v>Advance Australian Shares Multi-Blend Fund - Retail Units</v>
          </cell>
          <cell r="D997">
            <v>45657</v>
          </cell>
          <cell r="G997">
            <v>45659</v>
          </cell>
          <cell r="I997">
            <v>45666</v>
          </cell>
        </row>
        <row r="998">
          <cell r="B998" t="str">
            <v>Advance Australian Shares Multi-Blend Fund - Retail Units</v>
          </cell>
          <cell r="D998">
            <v>45657</v>
          </cell>
          <cell r="G998">
            <v>45659</v>
          </cell>
          <cell r="I998">
            <v>45666</v>
          </cell>
        </row>
        <row r="999">
          <cell r="B999" t="str">
            <v>Advance Australian Shares Multi-Blend Fund - Retail Units</v>
          </cell>
          <cell r="D999">
            <v>45657</v>
          </cell>
          <cell r="G999">
            <v>45659</v>
          </cell>
          <cell r="I999">
            <v>45666</v>
          </cell>
        </row>
        <row r="1000">
          <cell r="B1000" t="str">
            <v>Advance Australian Shares Multi-Blend Fund - Retail Units</v>
          </cell>
          <cell r="D1000">
            <v>45657</v>
          </cell>
          <cell r="G1000">
            <v>45659</v>
          </cell>
          <cell r="I1000">
            <v>45666</v>
          </cell>
        </row>
        <row r="1001">
          <cell r="B1001" t="str">
            <v>Advance Australian Shares Multi-Blend Fund - Retail Units</v>
          </cell>
          <cell r="D1001">
            <v>45657</v>
          </cell>
          <cell r="G1001">
            <v>45659</v>
          </cell>
          <cell r="I1001">
            <v>45666</v>
          </cell>
        </row>
        <row r="1002">
          <cell r="B1002" t="str">
            <v>Advance Australian Shares Multi-Blend Fund - Retail Units</v>
          </cell>
          <cell r="D1002">
            <v>45657</v>
          </cell>
          <cell r="G1002">
            <v>45659</v>
          </cell>
          <cell r="I1002">
            <v>45666</v>
          </cell>
        </row>
        <row r="1003">
          <cell r="B1003" t="str">
            <v>Advance Australian Shares Multi-Blend Fund - Retail Units</v>
          </cell>
          <cell r="D1003">
            <v>45657</v>
          </cell>
          <cell r="G1003">
            <v>45659</v>
          </cell>
          <cell r="I1003">
            <v>45666</v>
          </cell>
        </row>
        <row r="1004">
          <cell r="B1004" t="str">
            <v>Advance Australian Shares Multi-Blend Fund - Retail Units</v>
          </cell>
          <cell r="D1004">
            <v>45657</v>
          </cell>
          <cell r="G1004">
            <v>45659</v>
          </cell>
          <cell r="I1004">
            <v>45666</v>
          </cell>
        </row>
        <row r="1005">
          <cell r="B1005" t="str">
            <v>Advance Australian Shares Multi-Blend Fund - Retail Units</v>
          </cell>
          <cell r="D1005">
            <v>45657</v>
          </cell>
          <cell r="G1005">
            <v>45659</v>
          </cell>
          <cell r="I1005">
            <v>45666</v>
          </cell>
        </row>
        <row r="1006">
          <cell r="B1006" t="str">
            <v>Advance Australian Shares Multi-Blend Fund - Retail Units</v>
          </cell>
          <cell r="D1006">
            <v>45657</v>
          </cell>
          <cell r="G1006">
            <v>45659</v>
          </cell>
          <cell r="I1006">
            <v>45666</v>
          </cell>
        </row>
        <row r="1007">
          <cell r="B1007" t="str">
            <v>Advance Australian Shares Multi-Blend Fund - Retail Units</v>
          </cell>
          <cell r="D1007">
            <v>45657</v>
          </cell>
          <cell r="G1007">
            <v>45659</v>
          </cell>
          <cell r="I1007">
            <v>45666</v>
          </cell>
        </row>
        <row r="1008">
          <cell r="B1008" t="str">
            <v>Advance Australian Shares Multi-Blend Fund - Retail Units</v>
          </cell>
          <cell r="D1008">
            <v>45657</v>
          </cell>
          <cell r="G1008">
            <v>45659</v>
          </cell>
          <cell r="I1008">
            <v>45666</v>
          </cell>
        </row>
        <row r="1009">
          <cell r="B1009" t="str">
            <v>Advance Australian Shares Multi-Blend Fund - Retail Units</v>
          </cell>
          <cell r="D1009">
            <v>45657</v>
          </cell>
          <cell r="G1009">
            <v>45659</v>
          </cell>
          <cell r="I1009">
            <v>45666</v>
          </cell>
        </row>
        <row r="1010">
          <cell r="B1010" t="str">
            <v>Advance Australian Shares Multi-Blend Fund - Retail Units</v>
          </cell>
          <cell r="D1010">
            <v>45657</v>
          </cell>
          <cell r="G1010">
            <v>45659</v>
          </cell>
          <cell r="I1010">
            <v>45666</v>
          </cell>
        </row>
        <row r="1011">
          <cell r="B1011" t="str">
            <v>Advance Australian Shares Multi-Blend Fund - Retail Units</v>
          </cell>
          <cell r="D1011">
            <v>45657</v>
          </cell>
          <cell r="G1011">
            <v>45659</v>
          </cell>
          <cell r="I1011">
            <v>45666</v>
          </cell>
        </row>
        <row r="1012">
          <cell r="B1012" t="str">
            <v>Advance Australian Shares Multi-Blend Fund - Retail Units</v>
          </cell>
          <cell r="D1012">
            <v>45657</v>
          </cell>
          <cell r="G1012">
            <v>45659</v>
          </cell>
          <cell r="I1012">
            <v>45666</v>
          </cell>
        </row>
        <row r="1013">
          <cell r="B1013" t="str">
            <v>Advance Australian Shares Multi-Blend Fund - Retail Units</v>
          </cell>
          <cell r="D1013">
            <v>45657</v>
          </cell>
          <cell r="G1013">
            <v>45659</v>
          </cell>
          <cell r="I1013">
            <v>45666</v>
          </cell>
        </row>
        <row r="1014">
          <cell r="B1014" t="str">
            <v>Advance Australian Shares Multi-Blend Fund - Retail Units</v>
          </cell>
          <cell r="D1014">
            <v>45657</v>
          </cell>
          <cell r="G1014">
            <v>45659</v>
          </cell>
          <cell r="I1014">
            <v>45666</v>
          </cell>
        </row>
        <row r="1015">
          <cell r="B1015" t="str">
            <v>Advance Australian Shares Multi-Blend Fund - Retail Units</v>
          </cell>
          <cell r="D1015">
            <v>45657</v>
          </cell>
          <cell r="G1015">
            <v>45659</v>
          </cell>
          <cell r="I1015">
            <v>45666</v>
          </cell>
        </row>
        <row r="1016">
          <cell r="B1016" t="str">
            <v>Advance Australian Shares Multi-Blend Fund - Retail Units</v>
          </cell>
          <cell r="D1016">
            <v>45657</v>
          </cell>
          <cell r="G1016">
            <v>45659</v>
          </cell>
          <cell r="I1016">
            <v>45666</v>
          </cell>
        </row>
        <row r="1017">
          <cell r="B1017" t="str">
            <v>Advance Australian Shares Multi-Blend Fund - Retail Units</v>
          </cell>
          <cell r="D1017">
            <v>45657</v>
          </cell>
          <cell r="G1017">
            <v>45659</v>
          </cell>
          <cell r="I1017">
            <v>45666</v>
          </cell>
        </row>
        <row r="1018">
          <cell r="B1018" t="str">
            <v>Advance Australian Shares Multi-Blend Fund - Retail Units</v>
          </cell>
          <cell r="D1018">
            <v>45657</v>
          </cell>
          <cell r="G1018">
            <v>45659</v>
          </cell>
          <cell r="I1018">
            <v>45666</v>
          </cell>
        </row>
        <row r="1019">
          <cell r="B1019" t="str">
            <v>Advance Australian Shares Multi-Blend Fund - Retail Units</v>
          </cell>
          <cell r="D1019">
            <v>45657</v>
          </cell>
          <cell r="G1019">
            <v>45659</v>
          </cell>
          <cell r="I1019">
            <v>45666</v>
          </cell>
        </row>
        <row r="1020">
          <cell r="B1020" t="str">
            <v>Advance Australian Shares Multi-Blend Fund - Retail Units</v>
          </cell>
          <cell r="D1020">
            <v>45657</v>
          </cell>
          <cell r="G1020">
            <v>45659</v>
          </cell>
          <cell r="I1020">
            <v>45666</v>
          </cell>
        </row>
        <row r="1021">
          <cell r="B1021" t="str">
            <v>Advance Australian Shares Multi-Blend Fund - Retail Units</v>
          </cell>
          <cell r="D1021">
            <v>45657</v>
          </cell>
          <cell r="G1021">
            <v>45659</v>
          </cell>
          <cell r="I1021">
            <v>45666</v>
          </cell>
        </row>
        <row r="1022">
          <cell r="B1022" t="str">
            <v>Advance Australian Shares Multi-Blend Fund - Retail Units</v>
          </cell>
          <cell r="D1022">
            <v>45657</v>
          </cell>
          <cell r="G1022">
            <v>45659</v>
          </cell>
          <cell r="I1022">
            <v>45666</v>
          </cell>
        </row>
        <row r="1023">
          <cell r="B1023" t="str">
            <v>Advance Australian Shares Multi-Blend Fund - Retail Units</v>
          </cell>
          <cell r="D1023">
            <v>45657</v>
          </cell>
          <cell r="G1023">
            <v>45659</v>
          </cell>
          <cell r="I1023">
            <v>45666</v>
          </cell>
        </row>
        <row r="1024">
          <cell r="B1024" t="str">
            <v>Advance Australian Shares Multi-Blend Fund - Retail Units</v>
          </cell>
          <cell r="D1024">
            <v>45657</v>
          </cell>
          <cell r="G1024">
            <v>45659</v>
          </cell>
          <cell r="I1024">
            <v>45666</v>
          </cell>
        </row>
        <row r="1025">
          <cell r="B1025" t="str">
            <v>Advance Australian Shares Multi-Blend Fund - Retail Units</v>
          </cell>
          <cell r="D1025">
            <v>45657</v>
          </cell>
          <cell r="G1025">
            <v>45659</v>
          </cell>
          <cell r="I1025">
            <v>45666</v>
          </cell>
        </row>
        <row r="1026">
          <cell r="B1026" t="str">
            <v>Advance Australian Shares Multi-Blend Fund - Retail Units</v>
          </cell>
          <cell r="D1026">
            <v>45657</v>
          </cell>
          <cell r="G1026">
            <v>45659</v>
          </cell>
          <cell r="I1026">
            <v>45666</v>
          </cell>
        </row>
        <row r="1027">
          <cell r="B1027" t="str">
            <v>Advance Australian Shares Multi-Blend Fund - Retail Units</v>
          </cell>
          <cell r="D1027">
            <v>45657</v>
          </cell>
          <cell r="G1027">
            <v>45659</v>
          </cell>
          <cell r="I1027">
            <v>45666</v>
          </cell>
        </row>
        <row r="1028">
          <cell r="B1028" t="str">
            <v>Advance Australian Shares Multi-Blend Fund - Retail Units</v>
          </cell>
          <cell r="D1028">
            <v>45657</v>
          </cell>
          <cell r="G1028">
            <v>45659</v>
          </cell>
          <cell r="I1028">
            <v>45666</v>
          </cell>
        </row>
        <row r="1029">
          <cell r="B1029" t="str">
            <v>Advance Australian Shares Multi-Blend Fund - Retail Units</v>
          </cell>
          <cell r="D1029">
            <v>45657</v>
          </cell>
          <cell r="G1029">
            <v>45659</v>
          </cell>
          <cell r="I1029">
            <v>45666</v>
          </cell>
        </row>
        <row r="1030">
          <cell r="B1030" t="str">
            <v>Advance Australian Shares Multi-Blend Fund - Retail Units</v>
          </cell>
          <cell r="D1030">
            <v>45657</v>
          </cell>
          <cell r="G1030">
            <v>45659</v>
          </cell>
          <cell r="I1030">
            <v>45666</v>
          </cell>
        </row>
        <row r="1031">
          <cell r="B1031" t="str">
            <v>Advance Australian Shares Multi-Blend Fund - Retail Units</v>
          </cell>
          <cell r="D1031">
            <v>45657</v>
          </cell>
          <cell r="G1031">
            <v>45659</v>
          </cell>
          <cell r="I1031">
            <v>45666</v>
          </cell>
        </row>
        <row r="1032">
          <cell r="B1032" t="str">
            <v>Advance Australian Shares Multi-Blend Fund - Retail Units</v>
          </cell>
          <cell r="D1032">
            <v>45657</v>
          </cell>
          <cell r="G1032">
            <v>45659</v>
          </cell>
          <cell r="I1032">
            <v>45666</v>
          </cell>
        </row>
        <row r="1033">
          <cell r="B1033" t="str">
            <v>Advance Australian Shares Multi-Blend Fund - Retail Units</v>
          </cell>
          <cell r="D1033">
            <v>45657</v>
          </cell>
          <cell r="G1033">
            <v>45659</v>
          </cell>
          <cell r="I1033">
            <v>45666</v>
          </cell>
        </row>
        <row r="1034">
          <cell r="B1034" t="str">
            <v>Advance Australian Shares Multi-Blend Fund - Retail Units</v>
          </cell>
          <cell r="D1034">
            <v>45657</v>
          </cell>
          <cell r="G1034">
            <v>45659</v>
          </cell>
          <cell r="I1034">
            <v>45666</v>
          </cell>
        </row>
        <row r="1035">
          <cell r="B1035" t="str">
            <v>Advance Australian Shares Multi-Blend Fund - Retail Units</v>
          </cell>
          <cell r="D1035">
            <v>45657</v>
          </cell>
          <cell r="G1035">
            <v>45659</v>
          </cell>
          <cell r="I1035">
            <v>45666</v>
          </cell>
        </row>
        <row r="1036">
          <cell r="B1036" t="str">
            <v>Advance Australian Shares Multi-Blend Fund - Retail Units</v>
          </cell>
          <cell r="D1036">
            <v>45657</v>
          </cell>
          <cell r="G1036">
            <v>45659</v>
          </cell>
          <cell r="I1036">
            <v>45666</v>
          </cell>
        </row>
        <row r="1037">
          <cell r="B1037" t="str">
            <v>Advance Australian Shares Multi-Blend Fund - Retail Units</v>
          </cell>
          <cell r="D1037">
            <v>45657</v>
          </cell>
          <cell r="G1037">
            <v>45659</v>
          </cell>
          <cell r="I1037">
            <v>45666</v>
          </cell>
        </row>
        <row r="1038">
          <cell r="B1038" t="str">
            <v>Advance Australian Shares Multi-Blend Fund - Retail Units</v>
          </cell>
          <cell r="D1038">
            <v>45657</v>
          </cell>
          <cell r="G1038">
            <v>45659</v>
          </cell>
          <cell r="I1038">
            <v>45666</v>
          </cell>
        </row>
        <row r="1039">
          <cell r="B1039" t="str">
            <v>Advance Australian Shares Multi-Blend Fund - Retail Units</v>
          </cell>
          <cell r="D1039">
            <v>45657</v>
          </cell>
          <cell r="G1039">
            <v>45659</v>
          </cell>
          <cell r="I1039">
            <v>45666</v>
          </cell>
        </row>
        <row r="1040">
          <cell r="B1040" t="str">
            <v>Advance Australian Shares Multi-Blend Fund - Retail Units</v>
          </cell>
          <cell r="D1040">
            <v>45657</v>
          </cell>
          <cell r="G1040">
            <v>45659</v>
          </cell>
          <cell r="I1040">
            <v>45666</v>
          </cell>
        </row>
        <row r="1041">
          <cell r="B1041" t="str">
            <v>Advance Australian Shares Multi-Blend Fund - Retail Units</v>
          </cell>
          <cell r="D1041">
            <v>45657</v>
          </cell>
          <cell r="G1041">
            <v>45659</v>
          </cell>
          <cell r="I1041">
            <v>45666</v>
          </cell>
        </row>
        <row r="1042">
          <cell r="B1042" t="str">
            <v>Advance Australian Shares Multi-Blend Fund - Retail Units</v>
          </cell>
          <cell r="D1042">
            <v>45657</v>
          </cell>
          <cell r="G1042">
            <v>45659</v>
          </cell>
          <cell r="I1042">
            <v>45666</v>
          </cell>
        </row>
        <row r="1043">
          <cell r="B1043" t="str">
            <v>Advance Australian Shares Multi-Blend Fund - Retail Units</v>
          </cell>
          <cell r="D1043">
            <v>45657</v>
          </cell>
          <cell r="G1043">
            <v>45659</v>
          </cell>
          <cell r="I1043">
            <v>45666</v>
          </cell>
        </row>
        <row r="1044">
          <cell r="B1044" t="str">
            <v>Advance Australian Shares Multi-Blend Fund - Retail Units</v>
          </cell>
          <cell r="D1044">
            <v>45657</v>
          </cell>
          <cell r="G1044">
            <v>45659</v>
          </cell>
          <cell r="I1044">
            <v>45666</v>
          </cell>
        </row>
        <row r="1045">
          <cell r="B1045" t="str">
            <v>Advance Australian Shares Multi-Blend Fund - Retail Units</v>
          </cell>
          <cell r="D1045">
            <v>45657</v>
          </cell>
          <cell r="G1045">
            <v>45659</v>
          </cell>
          <cell r="I1045">
            <v>45666</v>
          </cell>
        </row>
        <row r="1046">
          <cell r="B1046" t="str">
            <v>Advance Australian Shares Multi-Blend Fund - Retail Units</v>
          </cell>
          <cell r="D1046">
            <v>45657</v>
          </cell>
          <cell r="G1046">
            <v>45659</v>
          </cell>
          <cell r="I1046">
            <v>45666</v>
          </cell>
        </row>
        <row r="1047">
          <cell r="B1047" t="str">
            <v>Advance Australian Shares Multi-Blend Fund - Retail Units</v>
          </cell>
          <cell r="D1047">
            <v>45657</v>
          </cell>
          <cell r="G1047">
            <v>45659</v>
          </cell>
          <cell r="I1047">
            <v>45666</v>
          </cell>
        </row>
        <row r="1048">
          <cell r="B1048" t="str">
            <v>Advance Australian Shares Multi-Blend Fund - Retail Units</v>
          </cell>
          <cell r="D1048">
            <v>45657</v>
          </cell>
          <cell r="G1048">
            <v>45659</v>
          </cell>
          <cell r="I1048">
            <v>45666</v>
          </cell>
        </row>
        <row r="1049">
          <cell r="B1049" t="str">
            <v>Advance Australian Shares Multi-Blend Fund - Retail Units</v>
          </cell>
          <cell r="D1049">
            <v>45657</v>
          </cell>
          <cell r="G1049">
            <v>45659</v>
          </cell>
          <cell r="I1049">
            <v>45666</v>
          </cell>
        </row>
        <row r="1050">
          <cell r="B1050" t="str">
            <v>Advance Australian Shares Multi-Blend Fund - Retail Units</v>
          </cell>
          <cell r="D1050">
            <v>45657</v>
          </cell>
          <cell r="G1050">
            <v>45659</v>
          </cell>
          <cell r="I1050">
            <v>45666</v>
          </cell>
        </row>
        <row r="1051">
          <cell r="B1051" t="str">
            <v>Advance Australian Shares Multi-Blend Fund - Retail Units</v>
          </cell>
          <cell r="D1051">
            <v>45657</v>
          </cell>
          <cell r="G1051">
            <v>45659</v>
          </cell>
          <cell r="I1051">
            <v>45666</v>
          </cell>
        </row>
        <row r="1052">
          <cell r="B1052" t="str">
            <v>Advance Australian Shares Multi-Blend Fund - Retail Units</v>
          </cell>
          <cell r="D1052">
            <v>45657</v>
          </cell>
          <cell r="G1052">
            <v>45659</v>
          </cell>
          <cell r="I1052">
            <v>45666</v>
          </cell>
        </row>
        <row r="1053">
          <cell r="B1053" t="str">
            <v>Advance Australian Shares Multi-Blend Fund - Retail Units</v>
          </cell>
          <cell r="D1053">
            <v>45657</v>
          </cell>
          <cell r="G1053">
            <v>45659</v>
          </cell>
          <cell r="I1053">
            <v>45666</v>
          </cell>
        </row>
        <row r="1054">
          <cell r="B1054" t="str">
            <v>Advance Australian Shares Multi-Blend Fund - Retail Units</v>
          </cell>
          <cell r="D1054">
            <v>45657</v>
          </cell>
          <cell r="G1054">
            <v>45659</v>
          </cell>
          <cell r="I1054">
            <v>45666</v>
          </cell>
        </row>
        <row r="1055">
          <cell r="B1055" t="str">
            <v>Advance Australian Shares Multi-Blend Fund - Retail Units</v>
          </cell>
          <cell r="D1055">
            <v>45657</v>
          </cell>
          <cell r="G1055">
            <v>45659</v>
          </cell>
          <cell r="I1055">
            <v>45666</v>
          </cell>
        </row>
        <row r="1056">
          <cell r="B1056" t="str">
            <v>Advance Australian Shares Multi-Blend Fund - Retail Units</v>
          </cell>
          <cell r="D1056">
            <v>45657</v>
          </cell>
          <cell r="G1056">
            <v>45659</v>
          </cell>
          <cell r="I1056">
            <v>45666</v>
          </cell>
        </row>
        <row r="1057">
          <cell r="B1057" t="str">
            <v>Advance Australian Shares Multi-Blend Fund - Retail Units</v>
          </cell>
          <cell r="D1057">
            <v>45657</v>
          </cell>
          <cell r="G1057">
            <v>45659</v>
          </cell>
          <cell r="I1057">
            <v>45666</v>
          </cell>
        </row>
        <row r="1058">
          <cell r="B1058" t="str">
            <v>Advance Australian Shares Multi-Blend Fund - Retail Units</v>
          </cell>
          <cell r="D1058">
            <v>45657</v>
          </cell>
          <cell r="G1058">
            <v>45659</v>
          </cell>
          <cell r="I1058">
            <v>45666</v>
          </cell>
        </row>
        <row r="1059">
          <cell r="B1059" t="str">
            <v>Advance Australian Shares Multi-Blend Fund - Retail Units</v>
          </cell>
          <cell r="D1059">
            <v>45657</v>
          </cell>
          <cell r="G1059">
            <v>45659</v>
          </cell>
          <cell r="I1059">
            <v>45666</v>
          </cell>
        </row>
        <row r="1060">
          <cell r="B1060" t="str">
            <v>Advance Australian Shares Multi-Blend Fund - Retail Units</v>
          </cell>
          <cell r="D1060">
            <v>45657</v>
          </cell>
          <cell r="G1060">
            <v>45659</v>
          </cell>
          <cell r="I1060">
            <v>45666</v>
          </cell>
        </row>
        <row r="1061">
          <cell r="B1061" t="str">
            <v>Advance Australian Shares Multi-Blend Fund - Retail Units</v>
          </cell>
          <cell r="D1061">
            <v>45657</v>
          </cell>
          <cell r="G1061">
            <v>45659</v>
          </cell>
          <cell r="I1061">
            <v>45666</v>
          </cell>
        </row>
        <row r="1062">
          <cell r="B1062" t="str">
            <v>Advance Australian Shares Multi-Blend Fund - Retail Units</v>
          </cell>
          <cell r="D1062">
            <v>45657</v>
          </cell>
          <cell r="G1062">
            <v>45659</v>
          </cell>
          <cell r="I1062">
            <v>45666</v>
          </cell>
        </row>
        <row r="1063">
          <cell r="B1063" t="str">
            <v>Advance Australian Shares Multi-Blend Fund - Retail Units</v>
          </cell>
          <cell r="D1063">
            <v>45657</v>
          </cell>
          <cell r="G1063">
            <v>45659</v>
          </cell>
          <cell r="I1063">
            <v>45666</v>
          </cell>
        </row>
        <row r="1064">
          <cell r="B1064" t="str">
            <v>Advance Australian Shares Multi-Blend Fund - Retail Units</v>
          </cell>
          <cell r="D1064">
            <v>45657</v>
          </cell>
          <cell r="G1064">
            <v>45659</v>
          </cell>
          <cell r="I1064">
            <v>45666</v>
          </cell>
        </row>
        <row r="1065">
          <cell r="B1065" t="str">
            <v>Advance Australian Shares Multi-Blend Fund - Retail Units</v>
          </cell>
          <cell r="D1065">
            <v>45657</v>
          </cell>
          <cell r="G1065">
            <v>45659</v>
          </cell>
          <cell r="I1065">
            <v>45666</v>
          </cell>
        </row>
        <row r="1066">
          <cell r="B1066" t="str">
            <v>Advance Australian Shares Multi-Blend Fund - Retail Units</v>
          </cell>
          <cell r="D1066">
            <v>45657</v>
          </cell>
          <cell r="G1066">
            <v>45659</v>
          </cell>
          <cell r="I1066">
            <v>45666</v>
          </cell>
        </row>
        <row r="1067">
          <cell r="B1067" t="str">
            <v>Advance Australian Shares Multi-Blend Fund - Retail Units</v>
          </cell>
          <cell r="D1067">
            <v>45657</v>
          </cell>
          <cell r="G1067">
            <v>45659</v>
          </cell>
          <cell r="I1067">
            <v>45666</v>
          </cell>
        </row>
        <row r="1068">
          <cell r="B1068" t="str">
            <v>Advance Australian Shares Multi-Blend Fund - Retail Units</v>
          </cell>
          <cell r="D1068">
            <v>45657</v>
          </cell>
          <cell r="G1068">
            <v>45659</v>
          </cell>
          <cell r="I1068">
            <v>45666</v>
          </cell>
        </row>
        <row r="1069">
          <cell r="B1069" t="str">
            <v>Advance Australian Shares Multi-Blend Fund - Retail Units</v>
          </cell>
          <cell r="D1069">
            <v>45657</v>
          </cell>
          <cell r="G1069">
            <v>45659</v>
          </cell>
          <cell r="I1069">
            <v>45666</v>
          </cell>
        </row>
        <row r="1070">
          <cell r="B1070" t="str">
            <v>Advance Australian Shares Multi-Blend Fund - Retail Units</v>
          </cell>
          <cell r="D1070">
            <v>45657</v>
          </cell>
          <cell r="G1070">
            <v>45659</v>
          </cell>
          <cell r="I1070">
            <v>45666</v>
          </cell>
        </row>
        <row r="1071">
          <cell r="B1071" t="str">
            <v>Advance Australian Shares Multi-Blend Fund - Retail Units</v>
          </cell>
          <cell r="D1071">
            <v>45657</v>
          </cell>
          <cell r="G1071">
            <v>45659</v>
          </cell>
          <cell r="I1071">
            <v>45666</v>
          </cell>
        </row>
        <row r="1072">
          <cell r="B1072" t="str">
            <v>Advance Australian Shares Multi-Blend Fund - Retail Units</v>
          </cell>
          <cell r="D1072">
            <v>45657</v>
          </cell>
          <cell r="G1072">
            <v>45659</v>
          </cell>
          <cell r="I1072">
            <v>45666</v>
          </cell>
        </row>
        <row r="1073">
          <cell r="B1073" t="str">
            <v>Advance Australian Shares Multi-Blend Fund - Retail Units</v>
          </cell>
          <cell r="D1073">
            <v>45657</v>
          </cell>
          <cell r="G1073">
            <v>45659</v>
          </cell>
          <cell r="I1073">
            <v>45666</v>
          </cell>
        </row>
        <row r="1074">
          <cell r="B1074" t="str">
            <v>Advance Australian Shares Multi-Blend Fund - Retail Units</v>
          </cell>
          <cell r="D1074">
            <v>45657</v>
          </cell>
          <cell r="G1074">
            <v>45659</v>
          </cell>
          <cell r="I1074">
            <v>45666</v>
          </cell>
        </row>
        <row r="1075">
          <cell r="B1075" t="str">
            <v>Advance Australian Shares Multi-Blend Fund - Retail Units</v>
          </cell>
          <cell r="D1075">
            <v>45657</v>
          </cell>
          <cell r="G1075">
            <v>45659</v>
          </cell>
          <cell r="I1075">
            <v>45666</v>
          </cell>
        </row>
        <row r="1076">
          <cell r="B1076" t="str">
            <v>Advance Australian Shares Multi-Blend Fund - Retail Units</v>
          </cell>
          <cell r="D1076">
            <v>45657</v>
          </cell>
          <cell r="G1076">
            <v>45659</v>
          </cell>
          <cell r="I1076">
            <v>45666</v>
          </cell>
        </row>
        <row r="1077">
          <cell r="B1077" t="str">
            <v>Advance Australian Shares Multi-Blend Fund - Retail Units</v>
          </cell>
          <cell r="D1077">
            <v>45657</v>
          </cell>
          <cell r="G1077">
            <v>45659</v>
          </cell>
          <cell r="I1077">
            <v>45666</v>
          </cell>
        </row>
        <row r="1078">
          <cell r="B1078" t="str">
            <v>Advance Australian Shares Multi-Blend Fund - Retail Units</v>
          </cell>
          <cell r="D1078">
            <v>45657</v>
          </cell>
          <cell r="G1078">
            <v>45659</v>
          </cell>
          <cell r="I1078">
            <v>45666</v>
          </cell>
        </row>
        <row r="1079">
          <cell r="B1079" t="str">
            <v>Advance Australian Shares Multi-Blend Fund - Retail Units</v>
          </cell>
          <cell r="D1079">
            <v>45657</v>
          </cell>
          <cell r="G1079">
            <v>45659</v>
          </cell>
          <cell r="I1079">
            <v>45666</v>
          </cell>
        </row>
        <row r="1080">
          <cell r="B1080" t="str">
            <v>Advance Australian Shares Multi-Blend Fund - Retail Units</v>
          </cell>
          <cell r="D1080">
            <v>45657</v>
          </cell>
          <cell r="G1080">
            <v>45659</v>
          </cell>
          <cell r="I1080">
            <v>45666</v>
          </cell>
        </row>
        <row r="1081">
          <cell r="B1081" t="str">
            <v>Advance Australian Shares Multi-Blend Fund - Retail Units</v>
          </cell>
          <cell r="D1081">
            <v>45657</v>
          </cell>
          <cell r="G1081">
            <v>45659</v>
          </cell>
          <cell r="I1081">
            <v>45666</v>
          </cell>
        </row>
        <row r="1082">
          <cell r="B1082" t="str">
            <v>Advance Australian Shares Multi-Blend Fund - Retail Units</v>
          </cell>
          <cell r="D1082">
            <v>45657</v>
          </cell>
          <cell r="G1082">
            <v>45659</v>
          </cell>
          <cell r="I1082">
            <v>45666</v>
          </cell>
        </row>
        <row r="1083">
          <cell r="B1083" t="str">
            <v>Advance Australian Shares Multi-Blend Fund - Retail Units</v>
          </cell>
          <cell r="D1083">
            <v>45657</v>
          </cell>
          <cell r="G1083">
            <v>45659</v>
          </cell>
          <cell r="I1083">
            <v>45666</v>
          </cell>
        </row>
        <row r="1084">
          <cell r="B1084" t="str">
            <v>Advance Australian Shares Multi-Blend Fund - Retail Units</v>
          </cell>
          <cell r="D1084">
            <v>45657</v>
          </cell>
          <cell r="G1084">
            <v>45659</v>
          </cell>
          <cell r="I1084">
            <v>45666</v>
          </cell>
        </row>
        <row r="1085">
          <cell r="B1085" t="str">
            <v>Advance Australian Shares Multi-Blend Fund - Retail Units</v>
          </cell>
          <cell r="D1085">
            <v>45657</v>
          </cell>
          <cell r="G1085">
            <v>45659</v>
          </cell>
          <cell r="I1085">
            <v>45666</v>
          </cell>
        </row>
        <row r="1086">
          <cell r="B1086" t="str">
            <v>Advance Australian Shares Multi-Blend Fund - Retail Units</v>
          </cell>
          <cell r="D1086">
            <v>45657</v>
          </cell>
          <cell r="G1086">
            <v>45659</v>
          </cell>
          <cell r="I1086">
            <v>45666</v>
          </cell>
        </row>
        <row r="1087">
          <cell r="B1087" t="str">
            <v>Advance Australian Shares Multi-Blend Fund - Retail Units</v>
          </cell>
          <cell r="D1087">
            <v>45657</v>
          </cell>
          <cell r="G1087">
            <v>45659</v>
          </cell>
          <cell r="I1087">
            <v>45666</v>
          </cell>
        </row>
        <row r="1088">
          <cell r="B1088" t="str">
            <v>Advance Australian Shares Multi-Blend Fund - Retail Units</v>
          </cell>
          <cell r="D1088">
            <v>45657</v>
          </cell>
          <cell r="G1088">
            <v>45659</v>
          </cell>
          <cell r="I1088">
            <v>45666</v>
          </cell>
        </row>
        <row r="1089">
          <cell r="B1089" t="str">
            <v>Advance Australian Shares Multi-Blend Fund - Retail Units</v>
          </cell>
          <cell r="D1089">
            <v>45657</v>
          </cell>
          <cell r="G1089">
            <v>45659</v>
          </cell>
          <cell r="I1089">
            <v>45666</v>
          </cell>
        </row>
        <row r="1090">
          <cell r="B1090" t="str">
            <v>Advance Australian Shares Multi-Blend Fund - Retail Units</v>
          </cell>
          <cell r="D1090">
            <v>45657</v>
          </cell>
          <cell r="G1090">
            <v>45659</v>
          </cell>
          <cell r="I1090">
            <v>45666</v>
          </cell>
        </row>
        <row r="1091">
          <cell r="B1091" t="str">
            <v>Advance Australian Shares Multi-Blend Fund - Retail Units</v>
          </cell>
          <cell r="D1091">
            <v>45657</v>
          </cell>
          <cell r="G1091">
            <v>45659</v>
          </cell>
          <cell r="I1091">
            <v>45666</v>
          </cell>
        </row>
        <row r="1092">
          <cell r="B1092" t="str">
            <v>Advance Australian Shares Multi-Blend Fund - Retail Units</v>
          </cell>
          <cell r="D1092">
            <v>45657</v>
          </cell>
          <cell r="G1092">
            <v>45659</v>
          </cell>
          <cell r="I1092">
            <v>45666</v>
          </cell>
        </row>
        <row r="1093">
          <cell r="B1093" t="str">
            <v>Advance Australian Shares Multi-Blend Fund - Retail Units</v>
          </cell>
          <cell r="D1093">
            <v>45657</v>
          </cell>
          <cell r="G1093">
            <v>45659</v>
          </cell>
          <cell r="I1093">
            <v>45666</v>
          </cell>
        </row>
        <row r="1094">
          <cell r="B1094" t="str">
            <v>Advance Australian Shares Multi-Blend Fund - Retail Units</v>
          </cell>
          <cell r="D1094">
            <v>45657</v>
          </cell>
          <cell r="G1094">
            <v>45659</v>
          </cell>
          <cell r="I1094">
            <v>45666</v>
          </cell>
        </row>
        <row r="1095">
          <cell r="B1095" t="str">
            <v>Advance Australian Shares Multi-Blend Fund - Retail Units</v>
          </cell>
          <cell r="D1095">
            <v>45657</v>
          </cell>
          <cell r="G1095">
            <v>45659</v>
          </cell>
          <cell r="I1095">
            <v>45666</v>
          </cell>
        </row>
        <row r="1096">
          <cell r="B1096" t="str">
            <v>Advance Australian Shares Multi-Blend Fund - Retail Units</v>
          </cell>
          <cell r="D1096">
            <v>45657</v>
          </cell>
          <cell r="G1096">
            <v>45659</v>
          </cell>
          <cell r="I1096">
            <v>45666</v>
          </cell>
        </row>
        <row r="1097">
          <cell r="B1097" t="str">
            <v>Advance Australian Shares Multi-Blend Fund - Retail Units</v>
          </cell>
          <cell r="D1097">
            <v>45657</v>
          </cell>
          <cell r="G1097">
            <v>45659</v>
          </cell>
          <cell r="I1097">
            <v>45666</v>
          </cell>
        </row>
        <row r="1098">
          <cell r="B1098" t="str">
            <v>Advance Australian Shares Multi-Blend Fund - Retail Units</v>
          </cell>
          <cell r="D1098">
            <v>45657</v>
          </cell>
          <cell r="G1098">
            <v>45659</v>
          </cell>
          <cell r="I1098">
            <v>45666</v>
          </cell>
        </row>
        <row r="1099">
          <cell r="B1099" t="str">
            <v>Advance Australian Shares Multi-Blend Fund - Retail Units</v>
          </cell>
          <cell r="D1099">
            <v>45657</v>
          </cell>
          <cell r="G1099">
            <v>45659</v>
          </cell>
          <cell r="I1099">
            <v>45666</v>
          </cell>
        </row>
        <row r="1100">
          <cell r="B1100" t="str">
            <v>Advance Australian Shares Multi-Blend Fund - Retail Units</v>
          </cell>
          <cell r="D1100">
            <v>45657</v>
          </cell>
          <cell r="G1100">
            <v>45659</v>
          </cell>
          <cell r="I1100">
            <v>45666</v>
          </cell>
        </row>
        <row r="1101">
          <cell r="B1101" t="str">
            <v>Advance Australian Shares Multi-Blend Fund - Retail Units</v>
          </cell>
          <cell r="D1101">
            <v>45657</v>
          </cell>
          <cell r="G1101">
            <v>45659</v>
          </cell>
          <cell r="I1101">
            <v>45666</v>
          </cell>
        </row>
        <row r="1102">
          <cell r="B1102" t="str">
            <v>Advance Australian Shares Multi-Blend Fund - Retail Units</v>
          </cell>
          <cell r="D1102">
            <v>45657</v>
          </cell>
          <cell r="G1102">
            <v>45659</v>
          </cell>
          <cell r="I1102">
            <v>45666</v>
          </cell>
        </row>
        <row r="1103">
          <cell r="B1103" t="str">
            <v>Advance Australian Shares Multi-Blend Fund - Retail Units</v>
          </cell>
          <cell r="D1103">
            <v>45657</v>
          </cell>
          <cell r="G1103">
            <v>45659</v>
          </cell>
          <cell r="I1103">
            <v>45666</v>
          </cell>
        </row>
        <row r="1104">
          <cell r="B1104" t="str">
            <v>Advance Australian Shares Multi-Blend Fund - Retail Units</v>
          </cell>
          <cell r="D1104">
            <v>45657</v>
          </cell>
          <cell r="G1104">
            <v>45659</v>
          </cell>
          <cell r="I1104">
            <v>45666</v>
          </cell>
        </row>
        <row r="1105">
          <cell r="B1105" t="str">
            <v>Advance Australian Shares Multi-Blend Fund - Retail Units</v>
          </cell>
          <cell r="D1105">
            <v>45657</v>
          </cell>
          <cell r="G1105">
            <v>45659</v>
          </cell>
          <cell r="I1105">
            <v>45666</v>
          </cell>
        </row>
        <row r="1106">
          <cell r="B1106" t="str">
            <v>Advance Australian Shares Multi-Blend Fund - Retail Units</v>
          </cell>
          <cell r="D1106">
            <v>45657</v>
          </cell>
          <cell r="G1106">
            <v>45659</v>
          </cell>
          <cell r="I1106">
            <v>45666</v>
          </cell>
        </row>
        <row r="1107">
          <cell r="B1107" t="str">
            <v>Advance Australian Shares Multi-Blend Fund - Retail Units</v>
          </cell>
          <cell r="D1107">
            <v>45657</v>
          </cell>
          <cell r="G1107">
            <v>45659</v>
          </cell>
          <cell r="I1107">
            <v>45666</v>
          </cell>
        </row>
        <row r="1108">
          <cell r="B1108" t="str">
            <v>Advance Australian Shares Multi-Blend Fund - Retail Units</v>
          </cell>
          <cell r="D1108">
            <v>45657</v>
          </cell>
          <cell r="G1108">
            <v>45659</v>
          </cell>
          <cell r="I1108">
            <v>45666</v>
          </cell>
        </row>
        <row r="1109">
          <cell r="B1109" t="str">
            <v>Advance Australian Shares Multi-Blend Fund - Retail Units</v>
          </cell>
          <cell r="D1109">
            <v>45657</v>
          </cell>
          <cell r="G1109">
            <v>45659</v>
          </cell>
          <cell r="I1109">
            <v>45666</v>
          </cell>
        </row>
        <row r="1110">
          <cell r="B1110" t="str">
            <v>Advance Australian Shares Multi-Blend Fund - Retail Units</v>
          </cell>
          <cell r="D1110">
            <v>45657</v>
          </cell>
          <cell r="G1110">
            <v>45659</v>
          </cell>
          <cell r="I1110">
            <v>45666</v>
          </cell>
        </row>
        <row r="1111">
          <cell r="B1111" t="str">
            <v>Advance Australian Shares Multi-Blend Fund - Retail Units</v>
          </cell>
          <cell r="D1111">
            <v>45657</v>
          </cell>
          <cell r="G1111">
            <v>45659</v>
          </cell>
          <cell r="I1111">
            <v>45666</v>
          </cell>
        </row>
        <row r="1112">
          <cell r="B1112" t="str">
            <v>Advance Australian Shares Multi-Blend Fund - Retail Units</v>
          </cell>
          <cell r="D1112">
            <v>45657</v>
          </cell>
          <cell r="G1112">
            <v>45659</v>
          </cell>
          <cell r="I1112">
            <v>45666</v>
          </cell>
        </row>
        <row r="1113">
          <cell r="B1113" t="str">
            <v>Advance Australian Shares Multi-Blend Fund - Retail Units</v>
          </cell>
          <cell r="D1113">
            <v>45657</v>
          </cell>
          <cell r="G1113">
            <v>45659</v>
          </cell>
          <cell r="I1113">
            <v>45666</v>
          </cell>
        </row>
        <row r="1114">
          <cell r="B1114" t="str">
            <v>Advance Australian Shares Multi-Blend Fund - Retail Units</v>
          </cell>
          <cell r="D1114">
            <v>45657</v>
          </cell>
          <cell r="G1114">
            <v>45659</v>
          </cell>
          <cell r="I1114">
            <v>45666</v>
          </cell>
        </row>
        <row r="1115">
          <cell r="B1115" t="str">
            <v>Advance Australian Shares Multi-Blend Fund - Retail Units</v>
          </cell>
          <cell r="D1115">
            <v>45657</v>
          </cell>
          <cell r="G1115">
            <v>45659</v>
          </cell>
          <cell r="I1115">
            <v>45666</v>
          </cell>
        </row>
        <row r="1116">
          <cell r="B1116" t="str">
            <v>Advance Australian Shares Multi-Blend Fund - Retail Units</v>
          </cell>
          <cell r="D1116">
            <v>45657</v>
          </cell>
          <cell r="G1116">
            <v>45659</v>
          </cell>
          <cell r="I1116">
            <v>45666</v>
          </cell>
        </row>
        <row r="1117">
          <cell r="B1117" t="str">
            <v>Advance Australian Shares Multi-Blend Fund - Retail Units</v>
          </cell>
          <cell r="D1117">
            <v>45657</v>
          </cell>
          <cell r="G1117">
            <v>45659</v>
          </cell>
          <cell r="I1117">
            <v>45666</v>
          </cell>
        </row>
        <row r="1118">
          <cell r="B1118" t="str">
            <v>Advance Australian Shares Multi-Blend Fund - Retail Units</v>
          </cell>
          <cell r="D1118">
            <v>45657</v>
          </cell>
          <cell r="G1118">
            <v>45659</v>
          </cell>
          <cell r="I1118">
            <v>45666</v>
          </cell>
        </row>
        <row r="1119">
          <cell r="B1119" t="str">
            <v>Advance Australian Shares Multi-Blend Fund - Retail Units</v>
          </cell>
          <cell r="D1119">
            <v>45657</v>
          </cell>
          <cell r="G1119">
            <v>45659</v>
          </cell>
          <cell r="I1119">
            <v>45666</v>
          </cell>
        </row>
        <row r="1120">
          <cell r="B1120" t="str">
            <v>Advance Australian Shares Multi-Blend Fund - Retail Units</v>
          </cell>
          <cell r="D1120">
            <v>45657</v>
          </cell>
          <cell r="G1120">
            <v>45659</v>
          </cell>
          <cell r="I1120">
            <v>45666</v>
          </cell>
        </row>
        <row r="1121">
          <cell r="B1121" t="str">
            <v>Advance Australian Shares Multi-Blend Fund - Retail Units</v>
          </cell>
          <cell r="D1121">
            <v>45657</v>
          </cell>
          <cell r="G1121">
            <v>45659</v>
          </cell>
          <cell r="I1121">
            <v>45666</v>
          </cell>
        </row>
        <row r="1122">
          <cell r="B1122" t="str">
            <v>Advance Australian Shares Multi-Blend Fund - Retail Units</v>
          </cell>
          <cell r="D1122">
            <v>45657</v>
          </cell>
          <cell r="G1122">
            <v>45659</v>
          </cell>
          <cell r="I1122">
            <v>45666</v>
          </cell>
        </row>
        <row r="1123">
          <cell r="B1123" t="str">
            <v>Advance Australian Shares Multi-Blend Fund - Retail Units</v>
          </cell>
          <cell r="D1123">
            <v>45657</v>
          </cell>
          <cell r="G1123">
            <v>45659</v>
          </cell>
          <cell r="I1123">
            <v>45666</v>
          </cell>
        </row>
        <row r="1124">
          <cell r="B1124" t="str">
            <v>Advance Australian Shares Multi-Blend Fund - Retail Units</v>
          </cell>
          <cell r="D1124">
            <v>45657</v>
          </cell>
          <cell r="G1124">
            <v>45659</v>
          </cell>
          <cell r="I1124">
            <v>45666</v>
          </cell>
        </row>
        <row r="1125">
          <cell r="B1125" t="str">
            <v>Advance Australian Shares Multi-Blend Fund - Retail Units</v>
          </cell>
          <cell r="D1125">
            <v>45657</v>
          </cell>
          <cell r="G1125">
            <v>45659</v>
          </cell>
          <cell r="I1125">
            <v>45666</v>
          </cell>
        </row>
        <row r="1126">
          <cell r="B1126" t="str">
            <v>Advance Australian Shares Multi-Blend Fund - Retail Units</v>
          </cell>
          <cell r="D1126">
            <v>45657</v>
          </cell>
          <cell r="G1126">
            <v>45659</v>
          </cell>
          <cell r="I1126">
            <v>45666</v>
          </cell>
        </row>
        <row r="1127">
          <cell r="B1127" t="str">
            <v>Advance Australian Shares Multi-Blend Fund - Retail Units</v>
          </cell>
          <cell r="D1127">
            <v>45657</v>
          </cell>
          <cell r="G1127">
            <v>45659</v>
          </cell>
          <cell r="I1127">
            <v>45666</v>
          </cell>
        </row>
        <row r="1128">
          <cell r="B1128" t="str">
            <v>Advance Australian Shares Multi-Blend Fund - Retail Units</v>
          </cell>
          <cell r="D1128">
            <v>45657</v>
          </cell>
          <cell r="G1128">
            <v>45659</v>
          </cell>
          <cell r="I1128">
            <v>45666</v>
          </cell>
        </row>
        <row r="1129">
          <cell r="B1129" t="str">
            <v>Advance Australian Shares Multi-Blend Fund - Retail Units</v>
          </cell>
          <cell r="D1129">
            <v>45657</v>
          </cell>
          <cell r="G1129">
            <v>45659</v>
          </cell>
          <cell r="I1129">
            <v>45666</v>
          </cell>
        </row>
        <row r="1130">
          <cell r="B1130" t="str">
            <v>Advance Australian Shares Multi-Blend Fund - Retail Units</v>
          </cell>
          <cell r="D1130">
            <v>45657</v>
          </cell>
          <cell r="G1130">
            <v>45659</v>
          </cell>
          <cell r="I1130">
            <v>45666</v>
          </cell>
        </row>
        <row r="1131">
          <cell r="B1131" t="str">
            <v>Advance Australian Shares Multi-Blend Fund - Retail Units</v>
          </cell>
          <cell r="D1131">
            <v>45657</v>
          </cell>
          <cell r="G1131">
            <v>45659</v>
          </cell>
          <cell r="I1131">
            <v>45666</v>
          </cell>
        </row>
        <row r="1132">
          <cell r="B1132" t="str">
            <v>Advance Australian Shares Multi-Blend Fund - Retail Units</v>
          </cell>
          <cell r="D1132">
            <v>45657</v>
          </cell>
          <cell r="G1132">
            <v>45659</v>
          </cell>
          <cell r="I1132">
            <v>45666</v>
          </cell>
        </row>
        <row r="1133">
          <cell r="B1133" t="str">
            <v>Advance Australian Shares Multi-Blend Fund - Retail Units</v>
          </cell>
          <cell r="D1133">
            <v>45657</v>
          </cell>
          <cell r="G1133">
            <v>45659</v>
          </cell>
          <cell r="I1133">
            <v>45666</v>
          </cell>
        </row>
        <row r="1134">
          <cell r="B1134" t="str">
            <v>Advance Australian Shares Multi-Blend Fund - Retail Units</v>
          </cell>
          <cell r="D1134">
            <v>45657</v>
          </cell>
          <cell r="G1134">
            <v>45659</v>
          </cell>
          <cell r="I1134">
            <v>45666</v>
          </cell>
        </row>
        <row r="1135">
          <cell r="B1135" t="str">
            <v>Advance Australian Shares Multi-Blend Fund - Retail Units</v>
          </cell>
          <cell r="D1135">
            <v>45657</v>
          </cell>
          <cell r="G1135">
            <v>45659</v>
          </cell>
          <cell r="I1135">
            <v>45666</v>
          </cell>
        </row>
        <row r="1136">
          <cell r="B1136" t="str">
            <v>Advance Australian Shares Multi-Blend Fund - Retail Units</v>
          </cell>
          <cell r="D1136">
            <v>45657</v>
          </cell>
          <cell r="G1136">
            <v>45659</v>
          </cell>
          <cell r="I1136">
            <v>45666</v>
          </cell>
        </row>
        <row r="1137">
          <cell r="B1137" t="str">
            <v>Advance Australian Shares Multi-Blend Fund - Retail Units</v>
          </cell>
          <cell r="D1137">
            <v>45747</v>
          </cell>
          <cell r="G1137">
            <v>45748</v>
          </cell>
          <cell r="I1137">
            <v>45754</v>
          </cell>
        </row>
        <row r="1138">
          <cell r="B1138" t="str">
            <v>Advance Australian Shares Multi-Blend Fund - Retail Units</v>
          </cell>
          <cell r="D1138">
            <v>45747</v>
          </cell>
          <cell r="G1138">
            <v>45748</v>
          </cell>
          <cell r="I1138">
            <v>45754</v>
          </cell>
        </row>
        <row r="1139">
          <cell r="B1139" t="str">
            <v>Advance Australian Shares Multi-Blend Fund - Retail Units</v>
          </cell>
          <cell r="D1139">
            <v>45747</v>
          </cell>
          <cell r="G1139">
            <v>45748</v>
          </cell>
          <cell r="I1139">
            <v>45754</v>
          </cell>
        </row>
        <row r="1140">
          <cell r="B1140" t="str">
            <v>Advance Australian Shares Multi-Blend Fund - Retail Units</v>
          </cell>
          <cell r="D1140">
            <v>45747</v>
          </cell>
          <cell r="G1140">
            <v>45748</v>
          </cell>
          <cell r="I1140">
            <v>45754</v>
          </cell>
        </row>
        <row r="1141">
          <cell r="B1141" t="str">
            <v>Advance Australian Shares Multi-Blend Fund - Retail Units</v>
          </cell>
          <cell r="D1141">
            <v>45747</v>
          </cell>
          <cell r="G1141">
            <v>45748</v>
          </cell>
          <cell r="I1141">
            <v>45754</v>
          </cell>
        </row>
        <row r="1142">
          <cell r="B1142" t="str">
            <v>Advance Australian Shares Multi-Blend Fund - Retail Units</v>
          </cell>
          <cell r="D1142">
            <v>45747</v>
          </cell>
          <cell r="G1142">
            <v>45748</v>
          </cell>
          <cell r="I1142">
            <v>45754</v>
          </cell>
        </row>
        <row r="1143">
          <cell r="B1143" t="str">
            <v>Advance Australian Shares Multi-Blend Fund - Retail Units</v>
          </cell>
          <cell r="D1143">
            <v>45747</v>
          </cell>
          <cell r="G1143">
            <v>45748</v>
          </cell>
          <cell r="I1143">
            <v>45754</v>
          </cell>
        </row>
        <row r="1144">
          <cell r="B1144" t="str">
            <v>Advance Australian Shares Multi-Blend Fund - Retail Units</v>
          </cell>
          <cell r="D1144">
            <v>45747</v>
          </cell>
          <cell r="G1144">
            <v>45748</v>
          </cell>
          <cell r="I1144">
            <v>45754</v>
          </cell>
        </row>
        <row r="1145">
          <cell r="B1145" t="str">
            <v>Advance Australian Shares Multi-Blend Fund - Retail Units</v>
          </cell>
          <cell r="D1145">
            <v>45747</v>
          </cell>
          <cell r="G1145">
            <v>45748</v>
          </cell>
          <cell r="I1145">
            <v>45754</v>
          </cell>
        </row>
        <row r="1146">
          <cell r="B1146" t="str">
            <v>Advance Australian Shares Multi-Blend Fund - Retail Units</v>
          </cell>
          <cell r="D1146">
            <v>45747</v>
          </cell>
          <cell r="G1146">
            <v>45748</v>
          </cell>
          <cell r="I1146">
            <v>45754</v>
          </cell>
        </row>
        <row r="1147">
          <cell r="B1147" t="str">
            <v>Advance Australian Shares Multi-Blend Fund - Retail Units</v>
          </cell>
          <cell r="D1147">
            <v>45747</v>
          </cell>
          <cell r="G1147">
            <v>45748</v>
          </cell>
          <cell r="I1147">
            <v>45754</v>
          </cell>
        </row>
        <row r="1148">
          <cell r="B1148" t="str">
            <v>Advance Australian Shares Multi-Blend Fund - Retail Units</v>
          </cell>
          <cell r="D1148">
            <v>45747</v>
          </cell>
          <cell r="G1148">
            <v>45748</v>
          </cell>
          <cell r="I1148">
            <v>45754</v>
          </cell>
        </row>
        <row r="1149">
          <cell r="B1149" t="str">
            <v>Advance Australian Shares Multi-Blend Fund - Retail Units</v>
          </cell>
          <cell r="D1149">
            <v>45747</v>
          </cell>
          <cell r="G1149">
            <v>45748</v>
          </cell>
          <cell r="I1149">
            <v>45754</v>
          </cell>
        </row>
        <row r="1150">
          <cell r="B1150" t="str">
            <v>Advance Australian Shares Multi-Blend Fund - Retail Units</v>
          </cell>
          <cell r="D1150">
            <v>45747</v>
          </cell>
          <cell r="G1150">
            <v>45748</v>
          </cell>
          <cell r="I1150">
            <v>45754</v>
          </cell>
        </row>
        <row r="1151">
          <cell r="B1151" t="str">
            <v>Advance Australian Shares Multi-Blend Fund - Retail Units</v>
          </cell>
          <cell r="D1151">
            <v>45747</v>
          </cell>
          <cell r="G1151">
            <v>45748</v>
          </cell>
          <cell r="I1151">
            <v>45754</v>
          </cell>
        </row>
        <row r="1152">
          <cell r="B1152" t="str">
            <v>Advance Australian Shares Multi-Blend Fund - Retail Units</v>
          </cell>
          <cell r="D1152">
            <v>45747</v>
          </cell>
          <cell r="G1152">
            <v>45748</v>
          </cell>
          <cell r="I1152">
            <v>45754</v>
          </cell>
        </row>
        <row r="1153">
          <cell r="B1153" t="str">
            <v>Advance Australian Shares Multi-Blend Fund - Retail Units</v>
          </cell>
          <cell r="D1153">
            <v>45747</v>
          </cell>
          <cell r="G1153">
            <v>45748</v>
          </cell>
          <cell r="I1153">
            <v>45754</v>
          </cell>
        </row>
        <row r="1154">
          <cell r="B1154" t="str">
            <v>Advance Australian Shares Multi-Blend Fund - Retail Units</v>
          </cell>
          <cell r="D1154">
            <v>45747</v>
          </cell>
          <cell r="G1154">
            <v>45748</v>
          </cell>
          <cell r="I1154">
            <v>45754</v>
          </cell>
        </row>
        <row r="1155">
          <cell r="B1155" t="str">
            <v>Advance Australian Shares Multi-Blend Fund - Retail Units</v>
          </cell>
          <cell r="D1155">
            <v>45747</v>
          </cell>
          <cell r="G1155">
            <v>45748</v>
          </cell>
          <cell r="I1155">
            <v>45754</v>
          </cell>
        </row>
        <row r="1156">
          <cell r="B1156" t="str">
            <v>Advance Australian Shares Multi-Blend Fund - Retail Units</v>
          </cell>
          <cell r="D1156">
            <v>45747</v>
          </cell>
          <cell r="G1156">
            <v>45748</v>
          </cell>
          <cell r="I1156">
            <v>45754</v>
          </cell>
        </row>
        <row r="1157">
          <cell r="B1157" t="str">
            <v>Advance Australian Shares Multi-Blend Fund - Retail Units</v>
          </cell>
          <cell r="D1157">
            <v>45747</v>
          </cell>
          <cell r="G1157">
            <v>45748</v>
          </cell>
          <cell r="I1157">
            <v>45754</v>
          </cell>
        </row>
        <row r="1158">
          <cell r="B1158" t="str">
            <v>Advance Australian Shares Multi-Blend Fund - Retail Units</v>
          </cell>
          <cell r="D1158">
            <v>45747</v>
          </cell>
          <cell r="G1158">
            <v>45748</v>
          </cell>
          <cell r="I1158">
            <v>45754</v>
          </cell>
        </row>
        <row r="1159">
          <cell r="B1159" t="str">
            <v>Advance Australian Shares Multi-Blend Fund - Retail Units</v>
          </cell>
          <cell r="D1159">
            <v>45747</v>
          </cell>
          <cell r="G1159">
            <v>45748</v>
          </cell>
          <cell r="I1159">
            <v>45754</v>
          </cell>
        </row>
        <row r="1160">
          <cell r="B1160" t="str">
            <v>Advance Australian Shares Multi-Blend Fund - Retail Units</v>
          </cell>
          <cell r="D1160">
            <v>45747</v>
          </cell>
          <cell r="G1160">
            <v>45748</v>
          </cell>
          <cell r="I1160">
            <v>45754</v>
          </cell>
        </row>
        <row r="1161">
          <cell r="B1161" t="str">
            <v>Advance Australian Shares Multi-Blend Fund - Retail Units</v>
          </cell>
          <cell r="D1161">
            <v>45747</v>
          </cell>
          <cell r="G1161">
            <v>45748</v>
          </cell>
          <cell r="I1161">
            <v>45754</v>
          </cell>
        </row>
        <row r="1162">
          <cell r="B1162" t="str">
            <v>Advance Australian Shares Multi-Blend Fund - Retail Units</v>
          </cell>
          <cell r="D1162">
            <v>45747</v>
          </cell>
          <cell r="G1162">
            <v>45748</v>
          </cell>
          <cell r="I1162">
            <v>45754</v>
          </cell>
        </row>
        <row r="1163">
          <cell r="B1163" t="str">
            <v>Advance Australian Shares Multi-Blend Fund - Retail Units</v>
          </cell>
          <cell r="D1163">
            <v>45747</v>
          </cell>
          <cell r="G1163">
            <v>45748</v>
          </cell>
          <cell r="I1163">
            <v>45754</v>
          </cell>
        </row>
        <row r="1164">
          <cell r="B1164" t="str">
            <v>Advance Australian Shares Multi-Blend Fund - Retail Units</v>
          </cell>
          <cell r="D1164">
            <v>45747</v>
          </cell>
          <cell r="G1164">
            <v>45748</v>
          </cell>
          <cell r="I1164">
            <v>45754</v>
          </cell>
        </row>
        <row r="1165">
          <cell r="B1165" t="str">
            <v>Advance Australian Shares Multi-Blend Fund - Retail Units</v>
          </cell>
          <cell r="D1165">
            <v>45747</v>
          </cell>
          <cell r="G1165">
            <v>45748</v>
          </cell>
          <cell r="I1165">
            <v>45754</v>
          </cell>
        </row>
        <row r="1166">
          <cell r="B1166" t="str">
            <v>Advance Australian Shares Multi-Blend Fund - Retail Units</v>
          </cell>
          <cell r="D1166">
            <v>45747</v>
          </cell>
          <cell r="G1166">
            <v>45748</v>
          </cell>
          <cell r="I1166">
            <v>45754</v>
          </cell>
        </row>
        <row r="1167">
          <cell r="B1167" t="str">
            <v>Advance Australian Shares Multi-Blend Fund - Retail Units</v>
          </cell>
          <cell r="D1167">
            <v>45747</v>
          </cell>
          <cell r="G1167">
            <v>45748</v>
          </cell>
          <cell r="I1167">
            <v>45754</v>
          </cell>
        </row>
        <row r="1168">
          <cell r="B1168" t="str">
            <v>Advance Australian Shares Multi-Blend Fund - Retail Units</v>
          </cell>
          <cell r="D1168">
            <v>45747</v>
          </cell>
          <cell r="G1168">
            <v>45748</v>
          </cell>
          <cell r="I1168">
            <v>45754</v>
          </cell>
        </row>
        <row r="1169">
          <cell r="B1169" t="str">
            <v>Advance Australian Shares Multi-Blend Fund - Retail Units</v>
          </cell>
          <cell r="D1169">
            <v>45747</v>
          </cell>
          <cell r="G1169">
            <v>45748</v>
          </cell>
          <cell r="I1169">
            <v>45754</v>
          </cell>
        </row>
        <row r="1170">
          <cell r="B1170" t="str">
            <v>Advance Australian Shares Multi-Blend Fund - Retail Units</v>
          </cell>
          <cell r="D1170">
            <v>45747</v>
          </cell>
          <cell r="G1170">
            <v>45748</v>
          </cell>
          <cell r="I1170">
            <v>45754</v>
          </cell>
        </row>
        <row r="1171">
          <cell r="B1171" t="str">
            <v>Advance Australian Shares Multi-Blend Fund - Retail Units</v>
          </cell>
          <cell r="D1171">
            <v>45747</v>
          </cell>
          <cell r="G1171">
            <v>45748</v>
          </cell>
          <cell r="I1171">
            <v>45754</v>
          </cell>
        </row>
        <row r="1172">
          <cell r="B1172" t="str">
            <v>Advance Australian Shares Multi-Blend Fund - Retail Units</v>
          </cell>
          <cell r="D1172">
            <v>45747</v>
          </cell>
          <cell r="G1172">
            <v>45748</v>
          </cell>
          <cell r="I1172">
            <v>45754</v>
          </cell>
        </row>
        <row r="1173">
          <cell r="B1173" t="str">
            <v>Advance Australian Shares Multi-Blend Fund - Retail Units</v>
          </cell>
          <cell r="D1173">
            <v>45747</v>
          </cell>
          <cell r="G1173">
            <v>45748</v>
          </cell>
          <cell r="I1173">
            <v>45754</v>
          </cell>
        </row>
        <row r="1174">
          <cell r="B1174" t="str">
            <v>Advance Australian Shares Multi-Blend Fund - Retail Units</v>
          </cell>
          <cell r="D1174">
            <v>45747</v>
          </cell>
          <cell r="G1174">
            <v>45748</v>
          </cell>
          <cell r="I1174">
            <v>45754</v>
          </cell>
        </row>
        <row r="1175">
          <cell r="B1175" t="str">
            <v>Advance Australian Shares Multi-Blend Fund - Retail Units</v>
          </cell>
          <cell r="D1175">
            <v>45747</v>
          </cell>
          <cell r="G1175">
            <v>45748</v>
          </cell>
          <cell r="I1175">
            <v>45754</v>
          </cell>
        </row>
        <row r="1176">
          <cell r="B1176" t="str">
            <v>Advance Australian Shares Multi-Blend Fund - Retail Units</v>
          </cell>
          <cell r="D1176">
            <v>45747</v>
          </cell>
          <cell r="G1176">
            <v>45748</v>
          </cell>
          <cell r="I1176">
            <v>45754</v>
          </cell>
        </row>
        <row r="1177">
          <cell r="B1177" t="str">
            <v>Advance Australian Shares Multi-Blend Fund - Retail Units</v>
          </cell>
          <cell r="D1177">
            <v>45747</v>
          </cell>
          <cell r="G1177">
            <v>45748</v>
          </cell>
          <cell r="I1177">
            <v>45754</v>
          </cell>
        </row>
        <row r="1178">
          <cell r="B1178" t="str">
            <v>Advance Australian Shares Multi-Blend Fund - Retail Units</v>
          </cell>
          <cell r="D1178">
            <v>45747</v>
          </cell>
          <cell r="G1178">
            <v>45748</v>
          </cell>
          <cell r="I1178">
            <v>45754</v>
          </cell>
        </row>
        <row r="1179">
          <cell r="B1179" t="str">
            <v>Advance Australian Shares Multi-Blend Fund - Retail Units</v>
          </cell>
          <cell r="D1179">
            <v>45747</v>
          </cell>
          <cell r="G1179">
            <v>45748</v>
          </cell>
          <cell r="I1179">
            <v>45754</v>
          </cell>
        </row>
        <row r="1180">
          <cell r="B1180" t="str">
            <v>Advance Australian Shares Multi-Blend Fund - Retail Units</v>
          </cell>
          <cell r="D1180">
            <v>45747</v>
          </cell>
          <cell r="G1180">
            <v>45748</v>
          </cell>
          <cell r="I1180">
            <v>45754</v>
          </cell>
        </row>
        <row r="1181">
          <cell r="B1181" t="str">
            <v>Advance Australian Shares Multi-Blend Fund - Retail Units</v>
          </cell>
          <cell r="D1181">
            <v>45747</v>
          </cell>
          <cell r="G1181">
            <v>45748</v>
          </cell>
          <cell r="I1181">
            <v>45754</v>
          </cell>
        </row>
        <row r="1182">
          <cell r="B1182" t="str">
            <v>Advance Australian Shares Multi-Blend Fund - Retail Units</v>
          </cell>
          <cell r="D1182">
            <v>45747</v>
          </cell>
          <cell r="G1182">
            <v>45748</v>
          </cell>
          <cell r="I1182">
            <v>45754</v>
          </cell>
        </row>
        <row r="1183">
          <cell r="B1183" t="str">
            <v>Advance Australian Shares Multi-Blend Fund - Retail Units</v>
          </cell>
          <cell r="D1183">
            <v>45747</v>
          </cell>
          <cell r="G1183">
            <v>45748</v>
          </cell>
          <cell r="I1183">
            <v>45754</v>
          </cell>
        </row>
        <row r="1184">
          <cell r="B1184" t="str">
            <v>Advance Australian Shares Multi-Blend Fund - Retail Units</v>
          </cell>
          <cell r="D1184">
            <v>45747</v>
          </cell>
          <cell r="G1184">
            <v>45748</v>
          </cell>
          <cell r="I1184">
            <v>45754</v>
          </cell>
        </row>
        <row r="1185">
          <cell r="B1185" t="str">
            <v>Advance Australian Shares Multi-Blend Fund - Retail Units</v>
          </cell>
          <cell r="D1185">
            <v>45747</v>
          </cell>
          <cell r="G1185">
            <v>45748</v>
          </cell>
          <cell r="I1185">
            <v>45754</v>
          </cell>
        </row>
        <row r="1186">
          <cell r="B1186" t="str">
            <v>Advance Australian Shares Multi-Blend Fund - Retail Units</v>
          </cell>
          <cell r="D1186">
            <v>45747</v>
          </cell>
          <cell r="G1186">
            <v>45748</v>
          </cell>
          <cell r="I1186">
            <v>45754</v>
          </cell>
        </row>
        <row r="1187">
          <cell r="B1187" t="str">
            <v>Advance Australian Shares Multi-Blend Fund - Retail Units</v>
          </cell>
          <cell r="D1187">
            <v>45747</v>
          </cell>
          <cell r="G1187">
            <v>45748</v>
          </cell>
          <cell r="I1187">
            <v>45754</v>
          </cell>
        </row>
        <row r="1188">
          <cell r="B1188" t="str">
            <v>Advance Australian Shares Multi-Blend Fund - Retail Units</v>
          </cell>
          <cell r="D1188">
            <v>45747</v>
          </cell>
          <cell r="G1188">
            <v>45748</v>
          </cell>
          <cell r="I1188">
            <v>45754</v>
          </cell>
        </row>
        <row r="1189">
          <cell r="B1189" t="str">
            <v>Advance Australian Shares Multi-Blend Fund - Retail Units</v>
          </cell>
          <cell r="D1189">
            <v>45747</v>
          </cell>
          <cell r="G1189">
            <v>45748</v>
          </cell>
          <cell r="I1189">
            <v>45754</v>
          </cell>
        </row>
        <row r="1190">
          <cell r="B1190" t="str">
            <v>Advance Australian Shares Multi-Blend Fund - Retail Units</v>
          </cell>
          <cell r="D1190">
            <v>45747</v>
          </cell>
          <cell r="G1190">
            <v>45748</v>
          </cell>
          <cell r="I1190">
            <v>45754</v>
          </cell>
        </row>
        <row r="1191">
          <cell r="B1191" t="str">
            <v>Advance Australian Shares Multi-Blend Fund - Retail Units</v>
          </cell>
          <cell r="D1191">
            <v>45747</v>
          </cell>
          <cell r="G1191">
            <v>45748</v>
          </cell>
          <cell r="I1191">
            <v>45754</v>
          </cell>
        </row>
        <row r="1192">
          <cell r="B1192" t="str">
            <v>Advance Australian Shares Multi-Blend Fund - Retail Units</v>
          </cell>
          <cell r="D1192">
            <v>45747</v>
          </cell>
          <cell r="G1192">
            <v>45748</v>
          </cell>
          <cell r="I1192">
            <v>45754</v>
          </cell>
        </row>
        <row r="1193">
          <cell r="B1193" t="str">
            <v>Advance Australian Shares Multi-Blend Fund - Retail Units</v>
          </cell>
          <cell r="D1193">
            <v>45747</v>
          </cell>
          <cell r="G1193">
            <v>45748</v>
          </cell>
          <cell r="I1193">
            <v>45754</v>
          </cell>
        </row>
        <row r="1194">
          <cell r="B1194" t="str">
            <v>Advance Australian Shares Multi-Blend Fund - Retail Units</v>
          </cell>
          <cell r="D1194">
            <v>45747</v>
          </cell>
          <cell r="G1194">
            <v>45748</v>
          </cell>
          <cell r="I1194">
            <v>45754</v>
          </cell>
        </row>
        <row r="1195">
          <cell r="B1195" t="str">
            <v>Advance Australian Shares Multi-Blend Fund - Retail Units</v>
          </cell>
          <cell r="D1195">
            <v>45747</v>
          </cell>
          <cell r="G1195">
            <v>45748</v>
          </cell>
          <cell r="I1195">
            <v>45754</v>
          </cell>
        </row>
        <row r="1196">
          <cell r="B1196" t="str">
            <v>Advance Australian Shares Multi-Blend Fund - Retail Units</v>
          </cell>
          <cell r="D1196">
            <v>45747</v>
          </cell>
          <cell r="G1196">
            <v>45748</v>
          </cell>
          <cell r="I1196">
            <v>45754</v>
          </cell>
        </row>
        <row r="1197">
          <cell r="B1197" t="str">
            <v>Advance Australian Shares Multi-Blend Fund - Retail Units</v>
          </cell>
          <cell r="D1197">
            <v>45747</v>
          </cell>
          <cell r="G1197">
            <v>45748</v>
          </cell>
          <cell r="I1197">
            <v>45754</v>
          </cell>
        </row>
        <row r="1198">
          <cell r="B1198" t="str">
            <v>Advance Australian Shares Multi-Blend Fund - Retail Units</v>
          </cell>
          <cell r="D1198">
            <v>45747</v>
          </cell>
          <cell r="G1198">
            <v>45748</v>
          </cell>
          <cell r="I1198">
            <v>45754</v>
          </cell>
        </row>
        <row r="1199">
          <cell r="B1199" t="str">
            <v>Advance Australian Shares Multi-Blend Fund - Retail Units</v>
          </cell>
          <cell r="D1199">
            <v>45747</v>
          </cell>
          <cell r="G1199">
            <v>45748</v>
          </cell>
          <cell r="I1199">
            <v>45754</v>
          </cell>
        </row>
        <row r="1200">
          <cell r="B1200" t="str">
            <v>Advance Australian Shares Multi-Blend Fund - Retail Units</v>
          </cell>
          <cell r="D1200">
            <v>45747</v>
          </cell>
          <cell r="G1200">
            <v>45748</v>
          </cell>
          <cell r="I1200">
            <v>45754</v>
          </cell>
        </row>
        <row r="1201">
          <cell r="B1201" t="str">
            <v>Advance Australian Shares Multi-Blend Fund - Retail Units</v>
          </cell>
          <cell r="D1201">
            <v>45747</v>
          </cell>
          <cell r="G1201">
            <v>45748</v>
          </cell>
          <cell r="I1201">
            <v>45754</v>
          </cell>
        </row>
        <row r="1202">
          <cell r="B1202" t="str">
            <v>Advance Australian Shares Multi-Blend Fund - Retail Units</v>
          </cell>
          <cell r="D1202">
            <v>45747</v>
          </cell>
          <cell r="G1202">
            <v>45748</v>
          </cell>
          <cell r="I1202">
            <v>45754</v>
          </cell>
        </row>
        <row r="1203">
          <cell r="B1203" t="str">
            <v>Advance Australian Shares Multi-Blend Fund - Retail Units</v>
          </cell>
          <cell r="D1203">
            <v>45747</v>
          </cell>
          <cell r="G1203">
            <v>45748</v>
          </cell>
          <cell r="I1203">
            <v>45754</v>
          </cell>
        </row>
        <row r="1204">
          <cell r="B1204" t="str">
            <v>Advance Australian Shares Multi-Blend Fund - Retail Units</v>
          </cell>
          <cell r="D1204">
            <v>45747</v>
          </cell>
          <cell r="G1204">
            <v>45748</v>
          </cell>
          <cell r="I1204">
            <v>45754</v>
          </cell>
        </row>
        <row r="1205">
          <cell r="B1205" t="str">
            <v>Advance Australian Shares Multi-Blend Fund - Retail Units</v>
          </cell>
          <cell r="D1205">
            <v>45747</v>
          </cell>
          <cell r="G1205">
            <v>45748</v>
          </cell>
          <cell r="I1205">
            <v>45754</v>
          </cell>
        </row>
        <row r="1206">
          <cell r="B1206" t="str">
            <v>Advance Australian Shares Multi-Blend Fund - Retail Units</v>
          </cell>
          <cell r="D1206">
            <v>45747</v>
          </cell>
          <cell r="G1206">
            <v>45748</v>
          </cell>
          <cell r="I1206">
            <v>45754</v>
          </cell>
        </row>
        <row r="1207">
          <cell r="B1207" t="str">
            <v>Advance Australian Shares Multi-Blend Fund - Retail Units</v>
          </cell>
          <cell r="D1207">
            <v>45747</v>
          </cell>
          <cell r="G1207">
            <v>45748</v>
          </cell>
          <cell r="I1207">
            <v>45754</v>
          </cell>
        </row>
        <row r="1208">
          <cell r="B1208" t="str">
            <v>Advance Australian Shares Multi-Blend Fund - Retail Units</v>
          </cell>
          <cell r="D1208">
            <v>45747</v>
          </cell>
          <cell r="G1208">
            <v>45748</v>
          </cell>
          <cell r="I1208">
            <v>45754</v>
          </cell>
        </row>
        <row r="1209">
          <cell r="B1209" t="str">
            <v>Advance Australian Shares Multi-Blend Fund - Retail Units</v>
          </cell>
          <cell r="D1209">
            <v>45747</v>
          </cell>
          <cell r="G1209">
            <v>45748</v>
          </cell>
          <cell r="I1209">
            <v>45754</v>
          </cell>
        </row>
        <row r="1210">
          <cell r="B1210" t="str">
            <v>Advance Australian Shares Multi-Blend Fund - Retail Units</v>
          </cell>
          <cell r="D1210">
            <v>45747</v>
          </cell>
          <cell r="G1210">
            <v>45748</v>
          </cell>
          <cell r="I1210">
            <v>45754</v>
          </cell>
        </row>
        <row r="1211">
          <cell r="B1211" t="str">
            <v>Advance Australian Shares Multi-Blend Fund - Retail Units</v>
          </cell>
          <cell r="D1211">
            <v>45747</v>
          </cell>
          <cell r="G1211">
            <v>45748</v>
          </cell>
          <cell r="I1211">
            <v>45754</v>
          </cell>
        </row>
        <row r="1212">
          <cell r="B1212" t="str">
            <v>Advance Australian Shares Multi-Blend Fund - Retail Units</v>
          </cell>
          <cell r="D1212">
            <v>45747</v>
          </cell>
          <cell r="G1212">
            <v>45748</v>
          </cell>
          <cell r="I1212">
            <v>45754</v>
          </cell>
        </row>
        <row r="1213">
          <cell r="B1213" t="str">
            <v>Advance Australian Shares Multi-Blend Fund - Retail Units</v>
          </cell>
          <cell r="D1213">
            <v>45747</v>
          </cell>
          <cell r="G1213">
            <v>45748</v>
          </cell>
          <cell r="I1213">
            <v>45754</v>
          </cell>
        </row>
        <row r="1214">
          <cell r="B1214" t="str">
            <v>Advance Australian Shares Multi-Blend Fund - Retail Units</v>
          </cell>
          <cell r="D1214">
            <v>45747</v>
          </cell>
          <cell r="G1214">
            <v>45748</v>
          </cell>
          <cell r="I1214">
            <v>45754</v>
          </cell>
        </row>
        <row r="1215">
          <cell r="B1215" t="str">
            <v>Advance Australian Shares Multi-Blend Fund - Retail Units</v>
          </cell>
          <cell r="D1215">
            <v>45747</v>
          </cell>
          <cell r="G1215">
            <v>45748</v>
          </cell>
          <cell r="I1215">
            <v>45754</v>
          </cell>
        </row>
        <row r="1216">
          <cell r="B1216" t="str">
            <v>Advance Australian Shares Multi-Blend Fund - Retail Units</v>
          </cell>
          <cell r="D1216">
            <v>45747</v>
          </cell>
          <cell r="G1216">
            <v>45748</v>
          </cell>
          <cell r="I1216">
            <v>45754</v>
          </cell>
        </row>
        <row r="1217">
          <cell r="B1217" t="str">
            <v>Advance Australian Shares Multi-Blend Fund - Retail Units</v>
          </cell>
          <cell r="D1217">
            <v>45747</v>
          </cell>
          <cell r="G1217">
            <v>45748</v>
          </cell>
          <cell r="I1217">
            <v>45754</v>
          </cell>
        </row>
        <row r="1218">
          <cell r="B1218" t="str">
            <v>Advance Australian Shares Multi-Blend Fund - Retail Units</v>
          </cell>
          <cell r="D1218">
            <v>45747</v>
          </cell>
          <cell r="G1218">
            <v>45748</v>
          </cell>
          <cell r="I1218">
            <v>45754</v>
          </cell>
        </row>
        <row r="1219">
          <cell r="B1219" t="str">
            <v>Advance Australian Shares Multi-Blend Fund - Retail Units</v>
          </cell>
          <cell r="D1219">
            <v>45747</v>
          </cell>
          <cell r="G1219">
            <v>45748</v>
          </cell>
          <cell r="I1219">
            <v>45754</v>
          </cell>
        </row>
        <row r="1220">
          <cell r="B1220" t="str">
            <v>Advance Australian Shares Multi-Blend Fund - Retail Units</v>
          </cell>
          <cell r="D1220">
            <v>45747</v>
          </cell>
          <cell r="G1220">
            <v>45748</v>
          </cell>
          <cell r="I1220">
            <v>45754</v>
          </cell>
        </row>
        <row r="1221">
          <cell r="B1221" t="str">
            <v>Advance Australian Shares Multi-Blend Fund - Retail Units</v>
          </cell>
          <cell r="D1221">
            <v>45747</v>
          </cell>
          <cell r="G1221">
            <v>45748</v>
          </cell>
          <cell r="I1221">
            <v>45754</v>
          </cell>
        </row>
        <row r="1222">
          <cell r="B1222" t="str">
            <v>Advance Australian Shares Multi-Blend Fund - Retail Units</v>
          </cell>
          <cell r="D1222">
            <v>45747</v>
          </cell>
          <cell r="G1222">
            <v>45748</v>
          </cell>
          <cell r="I1222">
            <v>45754</v>
          </cell>
        </row>
        <row r="1223">
          <cell r="B1223" t="str">
            <v>Advance Australian Shares Multi-Blend Fund - Retail Units</v>
          </cell>
          <cell r="D1223">
            <v>45747</v>
          </cell>
          <cell r="G1223">
            <v>45748</v>
          </cell>
          <cell r="I1223">
            <v>45754</v>
          </cell>
        </row>
        <row r="1224">
          <cell r="B1224" t="str">
            <v>Advance Australian Shares Multi-Blend Fund - Retail Units</v>
          </cell>
          <cell r="D1224">
            <v>45747</v>
          </cell>
          <cell r="G1224">
            <v>45748</v>
          </cell>
          <cell r="I1224">
            <v>45754</v>
          </cell>
        </row>
        <row r="1225">
          <cell r="B1225" t="str">
            <v>Advance Australian Shares Multi-Blend Fund - Retail Units</v>
          </cell>
          <cell r="D1225">
            <v>45747</v>
          </cell>
          <cell r="G1225">
            <v>45748</v>
          </cell>
          <cell r="I1225">
            <v>45754</v>
          </cell>
        </row>
        <row r="1226">
          <cell r="B1226" t="str">
            <v>Advance Australian Shares Multi-Blend Fund - Retail Units</v>
          </cell>
          <cell r="D1226">
            <v>45747</v>
          </cell>
          <cell r="G1226">
            <v>45748</v>
          </cell>
          <cell r="I1226">
            <v>45754</v>
          </cell>
        </row>
        <row r="1227">
          <cell r="B1227" t="str">
            <v>Advance Australian Shares Multi-Blend Fund - Retail Units</v>
          </cell>
          <cell r="D1227">
            <v>45747</v>
          </cell>
          <cell r="G1227">
            <v>45748</v>
          </cell>
          <cell r="I1227">
            <v>45754</v>
          </cell>
        </row>
        <row r="1228">
          <cell r="B1228" t="str">
            <v>Advance Australian Shares Multi-Blend Fund - Retail Units</v>
          </cell>
          <cell r="D1228">
            <v>45747</v>
          </cell>
          <cell r="G1228">
            <v>45748</v>
          </cell>
          <cell r="I1228">
            <v>45754</v>
          </cell>
        </row>
        <row r="1229">
          <cell r="B1229" t="str">
            <v>Advance Australian Shares Multi-Blend Fund - Retail Units</v>
          </cell>
          <cell r="D1229">
            <v>45747</v>
          </cell>
          <cell r="G1229">
            <v>45748</v>
          </cell>
          <cell r="I1229">
            <v>45754</v>
          </cell>
        </row>
        <row r="1230">
          <cell r="B1230" t="str">
            <v>Advance Australian Shares Multi-Blend Fund - Retail Units</v>
          </cell>
          <cell r="D1230">
            <v>45747</v>
          </cell>
          <cell r="G1230">
            <v>45748</v>
          </cell>
          <cell r="I1230">
            <v>45754</v>
          </cell>
        </row>
        <row r="1231">
          <cell r="B1231" t="str">
            <v>Advance Australian Shares Multi-Blend Fund - Retail Units</v>
          </cell>
          <cell r="D1231">
            <v>45747</v>
          </cell>
          <cell r="G1231">
            <v>45748</v>
          </cell>
          <cell r="I1231">
            <v>45754</v>
          </cell>
        </row>
        <row r="1232">
          <cell r="B1232" t="str">
            <v>Advance Australian Shares Multi-Blend Fund - Retail Units</v>
          </cell>
          <cell r="D1232">
            <v>45747</v>
          </cell>
          <cell r="G1232">
            <v>45748</v>
          </cell>
          <cell r="I1232">
            <v>45754</v>
          </cell>
        </row>
        <row r="1233">
          <cell r="B1233" t="str">
            <v>Advance Australian Shares Multi-Blend Fund - Retail Units</v>
          </cell>
          <cell r="D1233">
            <v>45747</v>
          </cell>
          <cell r="G1233">
            <v>45748</v>
          </cell>
          <cell r="I1233">
            <v>45754</v>
          </cell>
        </row>
        <row r="1234">
          <cell r="B1234" t="str">
            <v>Advance Australian Shares Multi-Blend Fund - Retail Units</v>
          </cell>
          <cell r="D1234">
            <v>45747</v>
          </cell>
          <cell r="G1234">
            <v>45748</v>
          </cell>
          <cell r="I1234">
            <v>45754</v>
          </cell>
        </row>
        <row r="1235">
          <cell r="B1235" t="str">
            <v>Advance Australian Shares Multi-Blend Fund - Retail Units</v>
          </cell>
          <cell r="D1235">
            <v>45747</v>
          </cell>
          <cell r="G1235">
            <v>45748</v>
          </cell>
          <cell r="I1235">
            <v>45754</v>
          </cell>
        </row>
        <row r="1236">
          <cell r="B1236" t="str">
            <v>Advance Australian Shares Multi-Blend Fund - Retail Units</v>
          </cell>
          <cell r="D1236">
            <v>45747</v>
          </cell>
          <cell r="G1236">
            <v>45748</v>
          </cell>
          <cell r="I1236">
            <v>45754</v>
          </cell>
        </row>
        <row r="1237">
          <cell r="B1237" t="str">
            <v>Advance Australian Shares Multi-Blend Fund - Retail Units</v>
          </cell>
          <cell r="D1237">
            <v>45747</v>
          </cell>
          <cell r="G1237">
            <v>45748</v>
          </cell>
          <cell r="I1237">
            <v>45754</v>
          </cell>
        </row>
        <row r="1238">
          <cell r="B1238" t="str">
            <v>Advance Australian Shares Multi-Blend Fund - Retail Units</v>
          </cell>
          <cell r="D1238">
            <v>45747</v>
          </cell>
          <cell r="G1238">
            <v>45748</v>
          </cell>
          <cell r="I1238">
            <v>45754</v>
          </cell>
        </row>
        <row r="1239">
          <cell r="B1239" t="str">
            <v>Advance Australian Shares Multi-Blend Fund - Retail Units</v>
          </cell>
          <cell r="D1239">
            <v>45747</v>
          </cell>
          <cell r="G1239">
            <v>45748</v>
          </cell>
          <cell r="I1239">
            <v>45754</v>
          </cell>
        </row>
        <row r="1240">
          <cell r="B1240" t="str">
            <v>Advance Australian Shares Multi-Blend Fund - Retail Units</v>
          </cell>
          <cell r="D1240">
            <v>45747</v>
          </cell>
          <cell r="G1240">
            <v>45748</v>
          </cell>
          <cell r="I1240">
            <v>45754</v>
          </cell>
        </row>
        <row r="1241">
          <cell r="B1241" t="str">
            <v>Advance Australian Shares Multi-Blend Fund - Retail Units</v>
          </cell>
          <cell r="D1241">
            <v>45747</v>
          </cell>
          <cell r="G1241">
            <v>45748</v>
          </cell>
          <cell r="I1241">
            <v>45754</v>
          </cell>
        </row>
        <row r="1242">
          <cell r="B1242" t="str">
            <v>Advance Australian Shares Multi-Blend Fund - Retail Units</v>
          </cell>
          <cell r="D1242">
            <v>45747</v>
          </cell>
          <cell r="G1242">
            <v>45748</v>
          </cell>
          <cell r="I1242">
            <v>45754</v>
          </cell>
        </row>
        <row r="1243">
          <cell r="B1243" t="str">
            <v>Advance Australian Shares Multi-Blend Fund - Retail Units</v>
          </cell>
          <cell r="D1243">
            <v>45747</v>
          </cell>
          <cell r="G1243">
            <v>45748</v>
          </cell>
          <cell r="I1243">
            <v>45754</v>
          </cell>
        </row>
        <row r="1244">
          <cell r="B1244" t="str">
            <v>Advance Australian Shares Multi-Blend Fund - Retail Units</v>
          </cell>
          <cell r="D1244">
            <v>45747</v>
          </cell>
          <cell r="G1244">
            <v>45748</v>
          </cell>
          <cell r="I1244">
            <v>45754</v>
          </cell>
        </row>
        <row r="1245">
          <cell r="B1245" t="str">
            <v>Advance Australian Shares Multi-Blend Fund - Retail Units</v>
          </cell>
          <cell r="D1245">
            <v>45747</v>
          </cell>
          <cell r="G1245">
            <v>45748</v>
          </cell>
          <cell r="I1245">
            <v>45754</v>
          </cell>
        </row>
        <row r="1246">
          <cell r="B1246" t="str">
            <v>Advance Australian Shares Multi-Blend Fund - Retail Units</v>
          </cell>
          <cell r="D1246">
            <v>45747</v>
          </cell>
          <cell r="G1246">
            <v>45748</v>
          </cell>
          <cell r="I1246">
            <v>45754</v>
          </cell>
        </row>
        <row r="1247">
          <cell r="B1247" t="str">
            <v>Advance Australian Shares Multi-Blend Fund - Retail Units</v>
          </cell>
          <cell r="D1247">
            <v>45747</v>
          </cell>
          <cell r="G1247">
            <v>45748</v>
          </cell>
          <cell r="I1247">
            <v>45754</v>
          </cell>
        </row>
        <row r="1248">
          <cell r="B1248" t="str">
            <v>Advance Australian Shares Multi-Blend Fund - Retail Units</v>
          </cell>
          <cell r="D1248">
            <v>45747</v>
          </cell>
          <cell r="G1248">
            <v>45748</v>
          </cell>
          <cell r="I1248">
            <v>45754</v>
          </cell>
        </row>
        <row r="1249">
          <cell r="B1249" t="str">
            <v>Advance Australian Shares Multi-Blend Fund - Retail Units</v>
          </cell>
          <cell r="D1249">
            <v>45747</v>
          </cell>
          <cell r="G1249">
            <v>45748</v>
          </cell>
          <cell r="I1249">
            <v>45754</v>
          </cell>
        </row>
        <row r="1250">
          <cell r="B1250" t="str">
            <v>Advance Australian Shares Multi-Blend Fund - Retail Units</v>
          </cell>
          <cell r="D1250">
            <v>45747</v>
          </cell>
          <cell r="G1250">
            <v>45748</v>
          </cell>
          <cell r="I1250">
            <v>45754</v>
          </cell>
        </row>
        <row r="1251">
          <cell r="B1251" t="str">
            <v>Advance Australian Shares Multi-Blend Fund - Retail Units</v>
          </cell>
          <cell r="D1251">
            <v>45747</v>
          </cell>
          <cell r="G1251">
            <v>45748</v>
          </cell>
          <cell r="I1251">
            <v>45754</v>
          </cell>
        </row>
        <row r="1252">
          <cell r="B1252" t="str">
            <v>Advance Australian Shares Multi-Blend Fund - Retail Units</v>
          </cell>
          <cell r="D1252">
            <v>45747</v>
          </cell>
          <cell r="G1252">
            <v>45748</v>
          </cell>
          <cell r="I1252">
            <v>45754</v>
          </cell>
        </row>
        <row r="1253">
          <cell r="B1253" t="str">
            <v>Advance Australian Shares Multi-Blend Fund - Retail Units</v>
          </cell>
          <cell r="D1253">
            <v>45747</v>
          </cell>
          <cell r="G1253">
            <v>45748</v>
          </cell>
          <cell r="I1253">
            <v>45754</v>
          </cell>
        </row>
        <row r="1254">
          <cell r="B1254" t="str">
            <v>Advance Australian Shares Multi-Blend Fund - Retail Units</v>
          </cell>
          <cell r="D1254">
            <v>45747</v>
          </cell>
          <cell r="G1254">
            <v>45748</v>
          </cell>
          <cell r="I1254">
            <v>45754</v>
          </cell>
        </row>
        <row r="1255">
          <cell r="B1255" t="str">
            <v>Advance Australian Shares Multi-Blend Fund - Retail Units</v>
          </cell>
          <cell r="D1255">
            <v>45747</v>
          </cell>
          <cell r="G1255">
            <v>45748</v>
          </cell>
          <cell r="I1255">
            <v>45754</v>
          </cell>
        </row>
        <row r="1256">
          <cell r="B1256" t="str">
            <v>Advance Australian Shares Multi-Blend Fund - Retail Units</v>
          </cell>
          <cell r="D1256">
            <v>45747</v>
          </cell>
          <cell r="G1256">
            <v>45748</v>
          </cell>
          <cell r="I1256">
            <v>45754</v>
          </cell>
        </row>
        <row r="1257">
          <cell r="B1257" t="str">
            <v>Advance Australian Shares Multi-Blend Fund - Retail Units</v>
          </cell>
          <cell r="D1257">
            <v>45747</v>
          </cell>
          <cell r="G1257">
            <v>45748</v>
          </cell>
          <cell r="I1257">
            <v>45754</v>
          </cell>
        </row>
        <row r="1258">
          <cell r="B1258" t="str">
            <v>Advance Australian Shares Multi-Blend Fund - Retail Units</v>
          </cell>
          <cell r="D1258">
            <v>45747</v>
          </cell>
          <cell r="G1258">
            <v>45748</v>
          </cell>
          <cell r="I1258">
            <v>45754</v>
          </cell>
        </row>
        <row r="1259">
          <cell r="B1259" t="str">
            <v>Advance Australian Shares Multi-Blend Fund - Retail Units</v>
          </cell>
          <cell r="D1259">
            <v>45747</v>
          </cell>
          <cell r="G1259">
            <v>45748</v>
          </cell>
          <cell r="I1259">
            <v>45754</v>
          </cell>
        </row>
        <row r="1260">
          <cell r="B1260" t="str">
            <v>Advance Australian Shares Multi-Blend Fund - Retail Units</v>
          </cell>
          <cell r="D1260">
            <v>45747</v>
          </cell>
          <cell r="G1260">
            <v>45748</v>
          </cell>
          <cell r="I1260">
            <v>45754</v>
          </cell>
        </row>
        <row r="1261">
          <cell r="B1261" t="str">
            <v>Advance Australian Shares Multi-Blend Fund - Retail Units</v>
          </cell>
          <cell r="D1261">
            <v>45747</v>
          </cell>
          <cell r="G1261">
            <v>45748</v>
          </cell>
          <cell r="I1261">
            <v>45754</v>
          </cell>
        </row>
        <row r="1262">
          <cell r="B1262" t="str">
            <v>Advance Australian Shares Multi-Blend Fund - Retail Units</v>
          </cell>
          <cell r="D1262">
            <v>45747</v>
          </cell>
          <cell r="G1262">
            <v>45748</v>
          </cell>
          <cell r="I1262">
            <v>45754</v>
          </cell>
        </row>
        <row r="1263">
          <cell r="B1263" t="str">
            <v>Advance Australian Shares Multi-Blend Fund - Retail Units</v>
          </cell>
          <cell r="D1263">
            <v>45747</v>
          </cell>
          <cell r="G1263">
            <v>45748</v>
          </cell>
          <cell r="I1263">
            <v>45754</v>
          </cell>
        </row>
        <row r="1264">
          <cell r="B1264" t="str">
            <v>Advance Australian Shares Multi-Blend Fund - Retail Units</v>
          </cell>
          <cell r="D1264">
            <v>45747</v>
          </cell>
          <cell r="G1264">
            <v>45748</v>
          </cell>
          <cell r="I1264">
            <v>45754</v>
          </cell>
        </row>
        <row r="1265">
          <cell r="B1265" t="str">
            <v>Advance Australian Shares Multi-Blend Fund - Retail Units</v>
          </cell>
          <cell r="D1265">
            <v>45747</v>
          </cell>
          <cell r="G1265">
            <v>45748</v>
          </cell>
          <cell r="I1265">
            <v>45754</v>
          </cell>
        </row>
        <row r="1266">
          <cell r="B1266" t="str">
            <v>Advance Australian Shares Multi-Blend Fund - Retail Units</v>
          </cell>
          <cell r="D1266">
            <v>45747</v>
          </cell>
          <cell r="G1266">
            <v>45748</v>
          </cell>
          <cell r="I1266">
            <v>45754</v>
          </cell>
        </row>
        <row r="1267">
          <cell r="B1267" t="str">
            <v>Advance Australian Shares Multi-Blend Fund - Retail Units</v>
          </cell>
          <cell r="D1267">
            <v>45747</v>
          </cell>
          <cell r="G1267">
            <v>45748</v>
          </cell>
          <cell r="I1267">
            <v>45754</v>
          </cell>
        </row>
        <row r="1268">
          <cell r="B1268" t="str">
            <v>Advance Australian Shares Multi-Blend Fund - Retail Units</v>
          </cell>
          <cell r="D1268">
            <v>45747</v>
          </cell>
          <cell r="G1268">
            <v>45748</v>
          </cell>
          <cell r="I1268">
            <v>45754</v>
          </cell>
        </row>
        <row r="1269">
          <cell r="B1269" t="str">
            <v>Advance Australian Shares Multi-Blend Fund - Retail Units</v>
          </cell>
          <cell r="D1269">
            <v>45747</v>
          </cell>
          <cell r="G1269">
            <v>45748</v>
          </cell>
          <cell r="I1269">
            <v>45754</v>
          </cell>
        </row>
        <row r="1270">
          <cell r="B1270" t="str">
            <v>Advance Australian Shares Multi-Blend Fund - Retail Units</v>
          </cell>
          <cell r="D1270">
            <v>45747</v>
          </cell>
          <cell r="G1270">
            <v>45748</v>
          </cell>
          <cell r="I1270">
            <v>45754</v>
          </cell>
        </row>
        <row r="1271">
          <cell r="B1271" t="str">
            <v>Advance Australian Shares Multi-Blend Fund - Retail Units</v>
          </cell>
          <cell r="D1271">
            <v>45747</v>
          </cell>
          <cell r="G1271">
            <v>45748</v>
          </cell>
          <cell r="I1271">
            <v>45754</v>
          </cell>
        </row>
        <row r="1272">
          <cell r="B1272" t="str">
            <v>Advance Australian Shares Multi-Blend Fund - Retail Units</v>
          </cell>
          <cell r="D1272">
            <v>45747</v>
          </cell>
          <cell r="G1272">
            <v>45748</v>
          </cell>
          <cell r="I1272">
            <v>45754</v>
          </cell>
        </row>
        <row r="1273">
          <cell r="B1273" t="str">
            <v>Advance Australian Shares Multi-Blend Fund - Retail Units</v>
          </cell>
          <cell r="D1273">
            <v>45747</v>
          </cell>
          <cell r="G1273">
            <v>45748</v>
          </cell>
          <cell r="I1273">
            <v>45754</v>
          </cell>
        </row>
        <row r="1274">
          <cell r="B1274" t="str">
            <v>Advance Australian Shares Multi-Blend Fund - Retail Units</v>
          </cell>
          <cell r="D1274">
            <v>45747</v>
          </cell>
          <cell r="G1274">
            <v>45748</v>
          </cell>
          <cell r="I1274">
            <v>45754</v>
          </cell>
        </row>
        <row r="1275">
          <cell r="B1275" t="str">
            <v>Advance Australian Shares Multi-Blend Fund - Retail Units</v>
          </cell>
          <cell r="D1275">
            <v>45747</v>
          </cell>
          <cell r="G1275">
            <v>45748</v>
          </cell>
          <cell r="I1275">
            <v>45754</v>
          </cell>
        </row>
        <row r="1276">
          <cell r="B1276" t="str">
            <v>Advance Australian Shares Multi-Blend Fund - Retail Units</v>
          </cell>
          <cell r="D1276">
            <v>45747</v>
          </cell>
          <cell r="G1276">
            <v>45748</v>
          </cell>
          <cell r="I1276">
            <v>45754</v>
          </cell>
        </row>
        <row r="1277">
          <cell r="B1277" t="str">
            <v>Advance Australian Shares Multi-Blend Fund - Retail Units</v>
          </cell>
          <cell r="D1277">
            <v>45747</v>
          </cell>
          <cell r="G1277">
            <v>45748</v>
          </cell>
          <cell r="I1277">
            <v>45754</v>
          </cell>
        </row>
        <row r="1278">
          <cell r="B1278" t="str">
            <v>Advance Australian Shares Multi-Blend Fund - Retail Units</v>
          </cell>
          <cell r="D1278">
            <v>45747</v>
          </cell>
          <cell r="G1278">
            <v>45748</v>
          </cell>
          <cell r="I1278">
            <v>45754</v>
          </cell>
        </row>
        <row r="1279">
          <cell r="B1279" t="str">
            <v>Advance Australian Shares Multi-Blend Fund - Retail Units</v>
          </cell>
          <cell r="D1279">
            <v>45747</v>
          </cell>
          <cell r="G1279">
            <v>45748</v>
          </cell>
          <cell r="I1279">
            <v>45754</v>
          </cell>
        </row>
        <row r="1280">
          <cell r="B1280" t="str">
            <v>Advance Australian Shares Multi-Blend Fund - Retail Units</v>
          </cell>
          <cell r="D1280">
            <v>45747</v>
          </cell>
          <cell r="G1280">
            <v>45748</v>
          </cell>
          <cell r="I1280">
            <v>45754</v>
          </cell>
        </row>
        <row r="1281">
          <cell r="B1281" t="str">
            <v>Advance Australian Shares Multi-Blend Fund - Retail Units</v>
          </cell>
          <cell r="D1281">
            <v>45747</v>
          </cell>
          <cell r="G1281">
            <v>45748</v>
          </cell>
          <cell r="I1281">
            <v>45754</v>
          </cell>
        </row>
        <row r="1282">
          <cell r="B1282" t="str">
            <v>Advance Australian Shares Multi-Blend Fund - Retail Units</v>
          </cell>
          <cell r="D1282">
            <v>45747</v>
          </cell>
          <cell r="G1282">
            <v>45748</v>
          </cell>
          <cell r="I1282">
            <v>45754</v>
          </cell>
        </row>
        <row r="1283">
          <cell r="B1283" t="str">
            <v>Advance Australian Shares Multi-Blend Fund - Retail Units</v>
          </cell>
          <cell r="D1283">
            <v>45747</v>
          </cell>
          <cell r="G1283">
            <v>45748</v>
          </cell>
          <cell r="I1283">
            <v>45754</v>
          </cell>
        </row>
        <row r="1284">
          <cell r="B1284" t="str">
            <v>Advance Australian Shares Multi-Blend Fund - Retail Units</v>
          </cell>
          <cell r="D1284">
            <v>45747</v>
          </cell>
          <cell r="G1284">
            <v>45748</v>
          </cell>
          <cell r="I1284">
            <v>45754</v>
          </cell>
        </row>
        <row r="1285">
          <cell r="B1285" t="str">
            <v>Advance Australian Shares Multi-Blend Fund - Retail Units</v>
          </cell>
          <cell r="D1285">
            <v>45747</v>
          </cell>
          <cell r="G1285">
            <v>45748</v>
          </cell>
          <cell r="I1285">
            <v>45754</v>
          </cell>
        </row>
        <row r="1286">
          <cell r="B1286" t="str">
            <v>Advance Australian Shares Multi-Blend Fund - Retail Units</v>
          </cell>
          <cell r="D1286">
            <v>45747</v>
          </cell>
          <cell r="G1286">
            <v>45748</v>
          </cell>
          <cell r="I1286">
            <v>45754</v>
          </cell>
        </row>
        <row r="1287">
          <cell r="B1287" t="str">
            <v>Advance Australian Shares Multi-Blend Fund - Retail Units</v>
          </cell>
          <cell r="D1287">
            <v>45747</v>
          </cell>
          <cell r="G1287">
            <v>45748</v>
          </cell>
          <cell r="I1287">
            <v>45754</v>
          </cell>
        </row>
        <row r="1288">
          <cell r="B1288" t="str">
            <v>Advance Australian Shares Multi-Blend Fund - Retail Units</v>
          </cell>
          <cell r="D1288">
            <v>45747</v>
          </cell>
          <cell r="G1288">
            <v>45748</v>
          </cell>
          <cell r="I1288">
            <v>45754</v>
          </cell>
        </row>
        <row r="1289">
          <cell r="B1289" t="str">
            <v>Advance Australian Shares Multi-Blend Fund - Retail Units</v>
          </cell>
          <cell r="D1289">
            <v>45747</v>
          </cell>
          <cell r="G1289">
            <v>45748</v>
          </cell>
          <cell r="I1289">
            <v>45754</v>
          </cell>
        </row>
        <row r="1290">
          <cell r="B1290" t="str">
            <v>Advance Australian Shares Multi-Blend Fund - Retail Units</v>
          </cell>
          <cell r="D1290">
            <v>45747</v>
          </cell>
          <cell r="G1290">
            <v>45748</v>
          </cell>
          <cell r="I1290">
            <v>45754</v>
          </cell>
        </row>
        <row r="1291">
          <cell r="B1291" t="str">
            <v>Advance Australian Shares Multi-Blend Fund - Retail Units</v>
          </cell>
          <cell r="D1291">
            <v>45747</v>
          </cell>
          <cell r="G1291">
            <v>45748</v>
          </cell>
          <cell r="I1291">
            <v>45754</v>
          </cell>
        </row>
        <row r="1292">
          <cell r="B1292" t="str">
            <v>Advance Australian Shares Multi-Blend Fund - Retail Units</v>
          </cell>
          <cell r="D1292">
            <v>45747</v>
          </cell>
          <cell r="G1292">
            <v>45748</v>
          </cell>
          <cell r="I1292">
            <v>45754</v>
          </cell>
        </row>
        <row r="1293">
          <cell r="B1293" t="str">
            <v>Advance Australian Shares Multi-Blend Fund - Retail Units</v>
          </cell>
          <cell r="D1293">
            <v>45747</v>
          </cell>
          <cell r="G1293">
            <v>45748</v>
          </cell>
          <cell r="I1293">
            <v>45754</v>
          </cell>
        </row>
        <row r="1294">
          <cell r="B1294" t="str">
            <v>Advance Australian Shares Multi-Blend Fund - Retail Units</v>
          </cell>
          <cell r="D1294">
            <v>45747</v>
          </cell>
          <cell r="G1294">
            <v>45748</v>
          </cell>
          <cell r="I1294">
            <v>45754</v>
          </cell>
        </row>
        <row r="1295">
          <cell r="B1295" t="str">
            <v>Advance Australian Shares Multi-Blend Fund - Retail Units</v>
          </cell>
          <cell r="D1295">
            <v>45747</v>
          </cell>
          <cell r="G1295">
            <v>45748</v>
          </cell>
          <cell r="I1295">
            <v>45754</v>
          </cell>
        </row>
        <row r="1296">
          <cell r="B1296" t="str">
            <v>Advance Australian Shares Multi-Blend Fund - Retail Units</v>
          </cell>
          <cell r="D1296">
            <v>45747</v>
          </cell>
          <cell r="G1296">
            <v>45748</v>
          </cell>
          <cell r="I1296">
            <v>45754</v>
          </cell>
        </row>
        <row r="1297">
          <cell r="B1297" t="str">
            <v>Advance Australian Shares Multi-Blend Fund - Retail Units</v>
          </cell>
          <cell r="D1297">
            <v>45747</v>
          </cell>
          <cell r="G1297">
            <v>45748</v>
          </cell>
          <cell r="I1297">
            <v>45754</v>
          </cell>
        </row>
        <row r="1298">
          <cell r="B1298" t="str">
            <v>Advance Australian Shares Multi-Blend Fund - Retail Units</v>
          </cell>
          <cell r="D1298">
            <v>45747</v>
          </cell>
          <cell r="G1298">
            <v>45748</v>
          </cell>
          <cell r="I1298">
            <v>45754</v>
          </cell>
        </row>
        <row r="1299">
          <cell r="B1299" t="str">
            <v>Advance Australian Shares Multi-Blend Fund - Retail Units</v>
          </cell>
          <cell r="D1299">
            <v>45747</v>
          </cell>
          <cell r="G1299">
            <v>45748</v>
          </cell>
          <cell r="I1299">
            <v>45754</v>
          </cell>
        </row>
        <row r="1300">
          <cell r="B1300" t="str">
            <v>Advance Australian Shares Multi-Blend Fund - Retail Units</v>
          </cell>
          <cell r="D1300">
            <v>45747</v>
          </cell>
          <cell r="G1300">
            <v>45748</v>
          </cell>
          <cell r="I1300">
            <v>45754</v>
          </cell>
        </row>
        <row r="1301">
          <cell r="B1301" t="str">
            <v>Advance Australian Shares Multi-Blend Fund - Retail Units</v>
          </cell>
          <cell r="D1301">
            <v>45747</v>
          </cell>
          <cell r="G1301">
            <v>45748</v>
          </cell>
          <cell r="I1301">
            <v>45754</v>
          </cell>
        </row>
        <row r="1302">
          <cell r="B1302" t="str">
            <v>Advance Australian Shares Multi-Blend Fund - Retail Units</v>
          </cell>
          <cell r="D1302">
            <v>45747</v>
          </cell>
          <cell r="G1302">
            <v>45748</v>
          </cell>
          <cell r="I1302">
            <v>45754</v>
          </cell>
        </row>
        <row r="1303">
          <cell r="B1303" t="str">
            <v>Advance Australian Shares Multi-Blend Fund - Retail Units</v>
          </cell>
          <cell r="D1303">
            <v>45747</v>
          </cell>
          <cell r="G1303">
            <v>45748</v>
          </cell>
          <cell r="I1303">
            <v>45754</v>
          </cell>
        </row>
        <row r="1304">
          <cell r="B1304" t="str">
            <v>Advance Australian Shares Multi-Blend Fund - Retail Units</v>
          </cell>
          <cell r="D1304">
            <v>45747</v>
          </cell>
          <cell r="G1304">
            <v>45748</v>
          </cell>
          <cell r="I1304">
            <v>45754</v>
          </cell>
        </row>
        <row r="1305">
          <cell r="B1305" t="str">
            <v>Advance Australian Shares Multi-Blend Fund - Retail Units</v>
          </cell>
          <cell r="D1305">
            <v>45747</v>
          </cell>
          <cell r="G1305">
            <v>45748</v>
          </cell>
          <cell r="I1305">
            <v>45754</v>
          </cell>
        </row>
        <row r="1306">
          <cell r="B1306" t="str">
            <v>Advance Australian Shares Multi-Blend Fund - Retail Units</v>
          </cell>
          <cell r="D1306">
            <v>45747</v>
          </cell>
          <cell r="G1306">
            <v>45748</v>
          </cell>
          <cell r="I1306">
            <v>45754</v>
          </cell>
        </row>
        <row r="1307">
          <cell r="B1307" t="str">
            <v>Advance Australian Shares Multi-Blend Fund - Retail Units</v>
          </cell>
          <cell r="D1307">
            <v>45747</v>
          </cell>
          <cell r="G1307">
            <v>45748</v>
          </cell>
          <cell r="I1307">
            <v>45754</v>
          </cell>
        </row>
        <row r="1308">
          <cell r="B1308" t="str">
            <v>Advance Australian Shares Multi-Blend Fund - Retail Units</v>
          </cell>
          <cell r="D1308">
            <v>45747</v>
          </cell>
          <cell r="G1308">
            <v>45748</v>
          </cell>
          <cell r="I1308">
            <v>45754</v>
          </cell>
        </row>
        <row r="1309">
          <cell r="B1309" t="str">
            <v>Advance Australian Shares Multi-Blend Fund - Retail Units</v>
          </cell>
          <cell r="D1309">
            <v>45747</v>
          </cell>
          <cell r="G1309">
            <v>45748</v>
          </cell>
          <cell r="I1309">
            <v>45754</v>
          </cell>
        </row>
        <row r="1310">
          <cell r="B1310" t="str">
            <v>Advance Australian Shares Multi-Blend Fund - Retail Units</v>
          </cell>
          <cell r="D1310">
            <v>45747</v>
          </cell>
          <cell r="G1310">
            <v>45748</v>
          </cell>
          <cell r="I1310">
            <v>45754</v>
          </cell>
        </row>
        <row r="1311">
          <cell r="B1311" t="str">
            <v>Advance Australian Shares Multi-Blend Fund - Retail Units</v>
          </cell>
          <cell r="D1311">
            <v>45747</v>
          </cell>
          <cell r="G1311">
            <v>45748</v>
          </cell>
          <cell r="I1311">
            <v>45754</v>
          </cell>
        </row>
        <row r="1312">
          <cell r="B1312" t="str">
            <v>Advance Australian Shares Multi-Blend Fund - Retail Units</v>
          </cell>
          <cell r="D1312">
            <v>45747</v>
          </cell>
          <cell r="G1312">
            <v>45748</v>
          </cell>
          <cell r="I1312">
            <v>45754</v>
          </cell>
        </row>
        <row r="1313">
          <cell r="B1313" t="str">
            <v>Advance Australian Shares Multi-Blend Fund - Retail Units</v>
          </cell>
          <cell r="D1313">
            <v>45747</v>
          </cell>
          <cell r="G1313">
            <v>45748</v>
          </cell>
          <cell r="I1313">
            <v>45754</v>
          </cell>
        </row>
        <row r="1314">
          <cell r="B1314" t="str">
            <v>Advance Australian Shares Multi-Blend Fund - Retail Units</v>
          </cell>
          <cell r="D1314">
            <v>45747</v>
          </cell>
          <cell r="G1314">
            <v>45748</v>
          </cell>
          <cell r="I1314">
            <v>45754</v>
          </cell>
        </row>
        <row r="1315">
          <cell r="B1315" t="str">
            <v>Advance Australian Shares Multi-Blend Fund - Retail Units</v>
          </cell>
          <cell r="D1315">
            <v>45747</v>
          </cell>
          <cell r="G1315">
            <v>45748</v>
          </cell>
          <cell r="I1315">
            <v>45754</v>
          </cell>
        </row>
        <row r="1316">
          <cell r="B1316" t="str">
            <v>Advance Australian Shares Multi-Blend Fund - Retail Units</v>
          </cell>
          <cell r="D1316">
            <v>45747</v>
          </cell>
          <cell r="G1316">
            <v>45748</v>
          </cell>
          <cell r="I1316">
            <v>45754</v>
          </cell>
        </row>
        <row r="1317">
          <cell r="B1317" t="str">
            <v>Advance Australian Shares Multi-Blend Fund - Retail Units</v>
          </cell>
          <cell r="D1317">
            <v>45747</v>
          </cell>
          <cell r="G1317">
            <v>45748</v>
          </cell>
          <cell r="I1317">
            <v>45754</v>
          </cell>
        </row>
        <row r="1318">
          <cell r="B1318" t="str">
            <v>Advance Australian Shares Multi-Blend Fund - Retail Units</v>
          </cell>
          <cell r="D1318">
            <v>45747</v>
          </cell>
          <cell r="G1318">
            <v>45748</v>
          </cell>
          <cell r="I1318">
            <v>45754</v>
          </cell>
        </row>
        <row r="1319">
          <cell r="B1319" t="str">
            <v>Advance Australian Shares Multi-Blend Fund - Retail Units</v>
          </cell>
          <cell r="D1319">
            <v>45747</v>
          </cell>
          <cell r="G1319">
            <v>45748</v>
          </cell>
          <cell r="I1319">
            <v>45754</v>
          </cell>
        </row>
        <row r="1320">
          <cell r="B1320" t="str">
            <v>Advance Australian Shares Multi-Blend Fund - Retail Units</v>
          </cell>
          <cell r="D1320">
            <v>45747</v>
          </cell>
          <cell r="G1320">
            <v>45748</v>
          </cell>
          <cell r="I1320">
            <v>45754</v>
          </cell>
        </row>
        <row r="1321">
          <cell r="B1321" t="str">
            <v>Advance Australian Shares Multi-Blend Fund - Retail Units</v>
          </cell>
          <cell r="D1321">
            <v>45747</v>
          </cell>
          <cell r="G1321">
            <v>45748</v>
          </cell>
          <cell r="I1321">
            <v>45754</v>
          </cell>
        </row>
        <row r="1322">
          <cell r="B1322" t="str">
            <v>Advance Australian Shares Multi-Blend Fund - Retail Units</v>
          </cell>
          <cell r="D1322">
            <v>45747</v>
          </cell>
          <cell r="G1322">
            <v>45748</v>
          </cell>
          <cell r="I1322">
            <v>45754</v>
          </cell>
        </row>
        <row r="1323">
          <cell r="B1323" t="str">
            <v>Advance Australian Shares Multi-Blend Fund - Retail Units</v>
          </cell>
          <cell r="D1323">
            <v>45747</v>
          </cell>
          <cell r="G1323">
            <v>45748</v>
          </cell>
          <cell r="I1323">
            <v>45754</v>
          </cell>
        </row>
        <row r="1324">
          <cell r="B1324" t="str">
            <v>Advance Australian Shares Multi-Blend Fund - Retail Units</v>
          </cell>
          <cell r="D1324">
            <v>45747</v>
          </cell>
          <cell r="G1324">
            <v>45748</v>
          </cell>
          <cell r="I1324">
            <v>45754</v>
          </cell>
        </row>
        <row r="1325">
          <cell r="B1325" t="str">
            <v>Advance Australian Shares Multi-Blend Fund - Retail Units</v>
          </cell>
          <cell r="D1325">
            <v>45747</v>
          </cell>
          <cell r="G1325">
            <v>45748</v>
          </cell>
          <cell r="I1325">
            <v>45754</v>
          </cell>
        </row>
        <row r="1326">
          <cell r="B1326" t="str">
            <v>Advance Australian Shares Multi-Blend Fund - Retail Units</v>
          </cell>
          <cell r="D1326">
            <v>45747</v>
          </cell>
          <cell r="G1326">
            <v>45748</v>
          </cell>
          <cell r="I1326">
            <v>45754</v>
          </cell>
        </row>
        <row r="1327">
          <cell r="B1327" t="str">
            <v>Advance Australian Shares Multi-Blend Fund - Retail Units</v>
          </cell>
          <cell r="D1327">
            <v>45747</v>
          </cell>
          <cell r="G1327">
            <v>45748</v>
          </cell>
          <cell r="I1327">
            <v>45754</v>
          </cell>
        </row>
        <row r="1328">
          <cell r="B1328" t="str">
            <v>Advance Australian Shares Multi-Blend Fund - Retail Units</v>
          </cell>
          <cell r="D1328">
            <v>45747</v>
          </cell>
          <cell r="G1328">
            <v>45748</v>
          </cell>
          <cell r="I1328">
            <v>45754</v>
          </cell>
        </row>
        <row r="1329">
          <cell r="B1329" t="str">
            <v>Advance Australian Shares Multi-Blend Fund - Retail Units</v>
          </cell>
          <cell r="D1329">
            <v>45747</v>
          </cell>
          <cell r="G1329">
            <v>45748</v>
          </cell>
          <cell r="I1329">
            <v>45754</v>
          </cell>
        </row>
        <row r="1330">
          <cell r="B1330" t="str">
            <v>Advance Australian Shares Multi-Blend Fund - Retail Units</v>
          </cell>
          <cell r="D1330">
            <v>45747</v>
          </cell>
          <cell r="G1330">
            <v>45748</v>
          </cell>
          <cell r="I1330">
            <v>45754</v>
          </cell>
        </row>
        <row r="1331">
          <cell r="B1331" t="str">
            <v>Advance Australian Shares Multi-Blend Fund - Retail Units</v>
          </cell>
          <cell r="D1331">
            <v>45747</v>
          </cell>
          <cell r="G1331">
            <v>45748</v>
          </cell>
          <cell r="I1331">
            <v>45754</v>
          </cell>
        </row>
        <row r="1332">
          <cell r="B1332" t="str">
            <v>Advance Australian Shares Multi-Blend Fund - Retail Units</v>
          </cell>
          <cell r="D1332">
            <v>45747</v>
          </cell>
          <cell r="G1332">
            <v>45748</v>
          </cell>
          <cell r="I1332">
            <v>45754</v>
          </cell>
        </row>
        <row r="1333">
          <cell r="B1333" t="str">
            <v>Advance Australian Shares Multi-Blend Fund - Retail Units</v>
          </cell>
          <cell r="D1333">
            <v>45747</v>
          </cell>
          <cell r="G1333">
            <v>45748</v>
          </cell>
          <cell r="I1333">
            <v>45754</v>
          </cell>
        </row>
        <row r="1334">
          <cell r="B1334" t="str">
            <v>Advance Australian Shares Multi-Blend Fund - Retail Units</v>
          </cell>
          <cell r="D1334">
            <v>45747</v>
          </cell>
          <cell r="G1334">
            <v>45748</v>
          </cell>
          <cell r="I1334">
            <v>45754</v>
          </cell>
        </row>
        <row r="1335">
          <cell r="B1335" t="str">
            <v>Advance Australian Shares Multi-Blend Fund - Retail Units</v>
          </cell>
          <cell r="D1335">
            <v>45747</v>
          </cell>
          <cell r="G1335">
            <v>45748</v>
          </cell>
          <cell r="I1335">
            <v>45754</v>
          </cell>
        </row>
        <row r="1336">
          <cell r="B1336" t="str">
            <v>Advance Australian Shares Multi-Blend Fund - Retail Units</v>
          </cell>
          <cell r="D1336">
            <v>45747</v>
          </cell>
          <cell r="G1336">
            <v>45748</v>
          </cell>
          <cell r="I1336">
            <v>45754</v>
          </cell>
        </row>
        <row r="1337">
          <cell r="B1337" t="str">
            <v>Advance Australian Shares Multi-Blend Fund - Retail Units</v>
          </cell>
          <cell r="D1337">
            <v>45747</v>
          </cell>
          <cell r="G1337">
            <v>45748</v>
          </cell>
          <cell r="I1337">
            <v>45754</v>
          </cell>
        </row>
        <row r="1338">
          <cell r="B1338" t="str">
            <v>Advance Australian Shares Multi-Blend Fund - Retail Units</v>
          </cell>
          <cell r="D1338">
            <v>45747</v>
          </cell>
          <cell r="G1338">
            <v>45748</v>
          </cell>
          <cell r="I1338">
            <v>45754</v>
          </cell>
        </row>
        <row r="1339">
          <cell r="B1339" t="str">
            <v>Advance Australian Shares Multi-Blend Fund - Retail Units</v>
          </cell>
          <cell r="D1339">
            <v>45747</v>
          </cell>
          <cell r="G1339">
            <v>45748</v>
          </cell>
          <cell r="I1339">
            <v>45754</v>
          </cell>
        </row>
        <row r="1340">
          <cell r="B1340" t="str">
            <v>Advance Australian Shares Multi-Blend Fund - Retail Units</v>
          </cell>
          <cell r="D1340">
            <v>45747</v>
          </cell>
          <cell r="G1340">
            <v>45748</v>
          </cell>
          <cell r="I1340">
            <v>45754</v>
          </cell>
        </row>
        <row r="1341">
          <cell r="B1341" t="str">
            <v>Advance Australian Shares Multi-Blend Fund - Retail Units</v>
          </cell>
          <cell r="D1341">
            <v>45747</v>
          </cell>
          <cell r="G1341">
            <v>45748</v>
          </cell>
          <cell r="I1341">
            <v>45754</v>
          </cell>
        </row>
        <row r="1342">
          <cell r="B1342" t="str">
            <v>Advance Australian Shares Multi-Blend Fund - Retail Units</v>
          </cell>
          <cell r="D1342">
            <v>45747</v>
          </cell>
          <cell r="G1342">
            <v>45748</v>
          </cell>
          <cell r="I1342">
            <v>45754</v>
          </cell>
        </row>
        <row r="1343">
          <cell r="B1343" t="str">
            <v>Advance Australian Shares Multi-Blend Fund - Retail Units</v>
          </cell>
          <cell r="D1343">
            <v>45747</v>
          </cell>
          <cell r="G1343">
            <v>45748</v>
          </cell>
          <cell r="I1343">
            <v>45754</v>
          </cell>
        </row>
        <row r="1344">
          <cell r="B1344" t="str">
            <v>Advance Australian Shares Multi-Blend Fund - Retail Units</v>
          </cell>
          <cell r="D1344">
            <v>45747</v>
          </cell>
          <cell r="G1344">
            <v>45748</v>
          </cell>
          <cell r="I1344">
            <v>45754</v>
          </cell>
        </row>
        <row r="1345">
          <cell r="B1345" t="str">
            <v>Advance Australian Shares Multi-Blend Fund - Retail Units</v>
          </cell>
          <cell r="D1345">
            <v>45747</v>
          </cell>
          <cell r="G1345">
            <v>45748</v>
          </cell>
          <cell r="I1345">
            <v>45754</v>
          </cell>
        </row>
        <row r="1346">
          <cell r="B1346" t="str">
            <v>Advance Australian Shares Multi-Blend Fund - Retail Units</v>
          </cell>
          <cell r="D1346">
            <v>45747</v>
          </cell>
          <cell r="G1346">
            <v>45748</v>
          </cell>
          <cell r="I1346">
            <v>45754</v>
          </cell>
        </row>
        <row r="1347">
          <cell r="B1347" t="str">
            <v>Advance Australian Shares Multi-Blend Fund - Retail Units</v>
          </cell>
          <cell r="D1347">
            <v>45747</v>
          </cell>
          <cell r="G1347">
            <v>45748</v>
          </cell>
          <cell r="I1347">
            <v>45754</v>
          </cell>
        </row>
        <row r="1348">
          <cell r="B1348" t="str">
            <v>Advance Australian Shares Multi-Blend Fund - Retail Units</v>
          </cell>
          <cell r="D1348">
            <v>45747</v>
          </cell>
          <cell r="G1348">
            <v>45748</v>
          </cell>
          <cell r="I1348">
            <v>45754</v>
          </cell>
        </row>
        <row r="1349">
          <cell r="B1349" t="str">
            <v>Advance Australian Shares Multi-Blend Fund - Retail Units</v>
          </cell>
          <cell r="D1349">
            <v>45747</v>
          </cell>
          <cell r="G1349">
            <v>45748</v>
          </cell>
          <cell r="I1349">
            <v>45754</v>
          </cell>
        </row>
        <row r="1350">
          <cell r="B1350" t="str">
            <v>Advance Australian Shares Multi-Blend Fund - Retail Units</v>
          </cell>
          <cell r="D1350">
            <v>45747</v>
          </cell>
          <cell r="G1350">
            <v>45748</v>
          </cell>
          <cell r="I1350">
            <v>45754</v>
          </cell>
        </row>
        <row r="1351">
          <cell r="B1351" t="str">
            <v>Advance Australian Shares Multi-Blend Fund - Retail Units</v>
          </cell>
          <cell r="D1351">
            <v>45747</v>
          </cell>
          <cell r="G1351">
            <v>45748</v>
          </cell>
          <cell r="I1351">
            <v>45754</v>
          </cell>
        </row>
        <row r="1352">
          <cell r="B1352" t="str">
            <v>Advance Australian Shares Multi-Blend Fund - Retail Units</v>
          </cell>
          <cell r="D1352">
            <v>45747</v>
          </cell>
          <cell r="G1352">
            <v>45748</v>
          </cell>
          <cell r="I1352">
            <v>45754</v>
          </cell>
        </row>
        <row r="1353">
          <cell r="B1353" t="str">
            <v>Advance Australian Shares Multi-Blend Fund - Retail Units</v>
          </cell>
          <cell r="D1353">
            <v>45747</v>
          </cell>
          <cell r="G1353">
            <v>45748</v>
          </cell>
          <cell r="I1353">
            <v>45754</v>
          </cell>
        </row>
        <row r="1354">
          <cell r="B1354" t="str">
            <v>Advance Australian Shares Multi-Blend Fund - Retail Units</v>
          </cell>
          <cell r="D1354">
            <v>45747</v>
          </cell>
          <cell r="G1354">
            <v>45748</v>
          </cell>
          <cell r="I1354">
            <v>45754</v>
          </cell>
        </row>
        <row r="1355">
          <cell r="B1355" t="str">
            <v>Advance Australian Shares Multi-Blend Fund - Retail Units</v>
          </cell>
          <cell r="D1355">
            <v>45747</v>
          </cell>
          <cell r="G1355">
            <v>45748</v>
          </cell>
          <cell r="I1355">
            <v>45754</v>
          </cell>
        </row>
        <row r="1356">
          <cell r="B1356" t="str">
            <v>Advance Australian Shares Multi-Blend Fund - Retail Units</v>
          </cell>
          <cell r="D1356">
            <v>45747</v>
          </cell>
          <cell r="G1356">
            <v>45748</v>
          </cell>
          <cell r="I1356">
            <v>45754</v>
          </cell>
        </row>
        <row r="1357">
          <cell r="B1357" t="str">
            <v>Advance Australian Shares Multi-Blend Fund - Retail Units</v>
          </cell>
          <cell r="D1357">
            <v>45747</v>
          </cell>
          <cell r="G1357">
            <v>45748</v>
          </cell>
          <cell r="I1357">
            <v>45754</v>
          </cell>
        </row>
        <row r="1358">
          <cell r="B1358" t="str">
            <v>Advance Australian Shares Multi-Blend Fund - Retail Units</v>
          </cell>
          <cell r="D1358">
            <v>45747</v>
          </cell>
          <cell r="G1358">
            <v>45748</v>
          </cell>
          <cell r="I1358">
            <v>45754</v>
          </cell>
        </row>
        <row r="1359">
          <cell r="B1359" t="str">
            <v>Advance Australian Shares Multi-Blend Fund - Retail Units</v>
          </cell>
          <cell r="D1359">
            <v>45747</v>
          </cell>
          <cell r="G1359">
            <v>45748</v>
          </cell>
          <cell r="I1359">
            <v>45754</v>
          </cell>
        </row>
        <row r="1360">
          <cell r="B1360" t="str">
            <v>Advance Australian Shares Multi-Blend Fund - Retail Units</v>
          </cell>
          <cell r="D1360">
            <v>45747</v>
          </cell>
          <cell r="G1360">
            <v>45748</v>
          </cell>
          <cell r="I1360">
            <v>45754</v>
          </cell>
        </row>
        <row r="1361">
          <cell r="B1361" t="str">
            <v>Advance Australian Shares Multi-Blend Fund - Retail Units</v>
          </cell>
          <cell r="D1361">
            <v>45747</v>
          </cell>
          <cell r="G1361">
            <v>45748</v>
          </cell>
          <cell r="I1361">
            <v>45754</v>
          </cell>
        </row>
        <row r="1362">
          <cell r="B1362" t="str">
            <v>Advance Australian Shares Multi-Blend Fund - Retail Units</v>
          </cell>
          <cell r="D1362">
            <v>45747</v>
          </cell>
          <cell r="G1362">
            <v>45748</v>
          </cell>
          <cell r="I1362">
            <v>45754</v>
          </cell>
        </row>
        <row r="1363">
          <cell r="B1363" t="str">
            <v>Advance Australian Shares Multi-Blend Fund - Retail Units</v>
          </cell>
          <cell r="D1363">
            <v>45747</v>
          </cell>
          <cell r="G1363">
            <v>45748</v>
          </cell>
          <cell r="I1363">
            <v>45754</v>
          </cell>
        </row>
        <row r="1364">
          <cell r="B1364" t="str">
            <v>Advance Australian Shares Multi-Blend Fund - Retail Units</v>
          </cell>
          <cell r="D1364">
            <v>45747</v>
          </cell>
          <cell r="G1364">
            <v>45748</v>
          </cell>
          <cell r="I1364">
            <v>45754</v>
          </cell>
        </row>
        <row r="1365">
          <cell r="B1365" t="str">
            <v>Advance Australian Shares Multi-Blend Fund - Retail Units</v>
          </cell>
          <cell r="D1365">
            <v>45747</v>
          </cell>
          <cell r="G1365">
            <v>45748</v>
          </cell>
          <cell r="I1365">
            <v>45754</v>
          </cell>
        </row>
        <row r="1366">
          <cell r="B1366" t="str">
            <v>Advance Australian Shares Multi-Blend Fund - Retail Units</v>
          </cell>
          <cell r="D1366">
            <v>45747</v>
          </cell>
          <cell r="G1366">
            <v>45748</v>
          </cell>
          <cell r="I1366">
            <v>45754</v>
          </cell>
        </row>
        <row r="1367">
          <cell r="B1367" t="str">
            <v>Advance Australian Shares Multi-Blend Fund - Retail Units</v>
          </cell>
          <cell r="D1367">
            <v>45747</v>
          </cell>
          <cell r="G1367">
            <v>45748</v>
          </cell>
          <cell r="I1367">
            <v>45754</v>
          </cell>
        </row>
        <row r="1368">
          <cell r="B1368" t="str">
            <v>Advance Australian Shares Multi-Blend Fund - Retail Units</v>
          </cell>
          <cell r="D1368">
            <v>45747</v>
          </cell>
          <cell r="G1368">
            <v>45748</v>
          </cell>
          <cell r="I1368">
            <v>45754</v>
          </cell>
        </row>
        <row r="1369">
          <cell r="B1369" t="str">
            <v>Advance Australian Shares Multi-Blend Fund - Retail Units</v>
          </cell>
          <cell r="D1369">
            <v>45747</v>
          </cell>
          <cell r="G1369">
            <v>45748</v>
          </cell>
          <cell r="I1369">
            <v>45754</v>
          </cell>
        </row>
        <row r="1370">
          <cell r="B1370" t="str">
            <v>Advance Australian Shares Multi-Blend Fund - Retail Units</v>
          </cell>
          <cell r="D1370">
            <v>45747</v>
          </cell>
          <cell r="G1370">
            <v>45748</v>
          </cell>
          <cell r="I1370">
            <v>45754</v>
          </cell>
        </row>
        <row r="1371">
          <cell r="B1371" t="str">
            <v>Advance Australian Shares Multi-Blend Fund - Retail Units</v>
          </cell>
          <cell r="D1371">
            <v>45747</v>
          </cell>
          <cell r="G1371">
            <v>45748</v>
          </cell>
          <cell r="I1371">
            <v>45754</v>
          </cell>
        </row>
        <row r="1372">
          <cell r="B1372" t="str">
            <v>Advance Australian Shares Multi-Blend Fund - Retail Units</v>
          </cell>
          <cell r="D1372">
            <v>45747</v>
          </cell>
          <cell r="G1372">
            <v>45748</v>
          </cell>
          <cell r="I1372">
            <v>45754</v>
          </cell>
        </row>
        <row r="1373">
          <cell r="B1373" t="str">
            <v>Advance Australian Shares Multi-Blend Fund - Retail Units</v>
          </cell>
          <cell r="D1373">
            <v>45747</v>
          </cell>
          <cell r="G1373">
            <v>45748</v>
          </cell>
          <cell r="I1373">
            <v>45754</v>
          </cell>
        </row>
        <row r="1374">
          <cell r="B1374" t="str">
            <v>Advance Australian Shares Multi-Blend Fund - Retail Units</v>
          </cell>
          <cell r="D1374">
            <v>45747</v>
          </cell>
          <cell r="G1374">
            <v>45748</v>
          </cell>
          <cell r="I1374">
            <v>45754</v>
          </cell>
        </row>
        <row r="1375">
          <cell r="B1375" t="str">
            <v>Advance Australian Shares Multi-Blend Fund - Retail Units</v>
          </cell>
          <cell r="D1375">
            <v>45747</v>
          </cell>
          <cell r="G1375">
            <v>45748</v>
          </cell>
          <cell r="I1375">
            <v>45754</v>
          </cell>
        </row>
        <row r="1376">
          <cell r="B1376" t="str">
            <v>Advance Australian Shares Multi-Blend Fund - Retail Units</v>
          </cell>
          <cell r="D1376">
            <v>45747</v>
          </cell>
          <cell r="G1376">
            <v>45748</v>
          </cell>
          <cell r="I1376">
            <v>45754</v>
          </cell>
        </row>
        <row r="1377">
          <cell r="B1377" t="str">
            <v>Advance Australian Shares Multi-Blend Fund - Retail Units</v>
          </cell>
          <cell r="D1377">
            <v>45747</v>
          </cell>
          <cell r="G1377">
            <v>45748</v>
          </cell>
          <cell r="I1377">
            <v>45754</v>
          </cell>
        </row>
        <row r="1378">
          <cell r="B1378" t="str">
            <v>Advance Australian Shares Multi-Blend Fund - Retail Units</v>
          </cell>
          <cell r="D1378">
            <v>45747</v>
          </cell>
          <cell r="G1378">
            <v>45748</v>
          </cell>
          <cell r="I1378">
            <v>45754</v>
          </cell>
        </row>
        <row r="1379">
          <cell r="B1379" t="str">
            <v>Advance Australian Shares Multi-Blend Fund - Retail Units</v>
          </cell>
          <cell r="D1379">
            <v>45747</v>
          </cell>
          <cell r="G1379">
            <v>45748</v>
          </cell>
          <cell r="I1379">
            <v>45754</v>
          </cell>
        </row>
        <row r="1380">
          <cell r="B1380" t="str">
            <v>Advance Australian Shares Multi-Blend Fund - Retail Units</v>
          </cell>
          <cell r="D1380">
            <v>45747</v>
          </cell>
          <cell r="G1380">
            <v>45748</v>
          </cell>
          <cell r="I1380">
            <v>45754</v>
          </cell>
        </row>
        <row r="1381">
          <cell r="B1381" t="str">
            <v>Advance Australian Shares Multi-Blend Fund - Retail Units</v>
          </cell>
          <cell r="D1381">
            <v>45747</v>
          </cell>
          <cell r="G1381">
            <v>45748</v>
          </cell>
          <cell r="I1381">
            <v>45754</v>
          </cell>
        </row>
        <row r="1382">
          <cell r="B1382" t="str">
            <v>Advance Australian Shares Multi-Blend Fund - Retail Units</v>
          </cell>
          <cell r="D1382">
            <v>45747</v>
          </cell>
          <cell r="G1382">
            <v>45748</v>
          </cell>
          <cell r="I1382">
            <v>45754</v>
          </cell>
        </row>
        <row r="1383">
          <cell r="B1383" t="str">
            <v>Advance Australian Shares Multi-Blend Fund - Retail Units</v>
          </cell>
          <cell r="D1383">
            <v>45747</v>
          </cell>
          <cell r="G1383">
            <v>45748</v>
          </cell>
          <cell r="I1383">
            <v>45754</v>
          </cell>
        </row>
        <row r="1384">
          <cell r="B1384" t="str">
            <v>Advance Australian Shares Multi-Blend Fund - Retail Units</v>
          </cell>
          <cell r="D1384">
            <v>45747</v>
          </cell>
          <cell r="G1384">
            <v>45748</v>
          </cell>
          <cell r="I1384">
            <v>45754</v>
          </cell>
        </row>
        <row r="1385">
          <cell r="B1385" t="str">
            <v>Advance Australian Shares Multi-Blend Fund - Retail Units</v>
          </cell>
          <cell r="D1385">
            <v>45747</v>
          </cell>
          <cell r="G1385">
            <v>45748</v>
          </cell>
          <cell r="I1385">
            <v>45754</v>
          </cell>
        </row>
        <row r="1386">
          <cell r="B1386" t="str">
            <v>Advance Australian Shares Multi-Blend Fund - Retail Units</v>
          </cell>
          <cell r="D1386">
            <v>45747</v>
          </cell>
          <cell r="G1386">
            <v>45748</v>
          </cell>
          <cell r="I1386">
            <v>45754</v>
          </cell>
        </row>
        <row r="1387">
          <cell r="B1387" t="str">
            <v>Advance Australian Shares Multi-Blend Fund - Retail Units</v>
          </cell>
          <cell r="D1387">
            <v>45747</v>
          </cell>
          <cell r="G1387">
            <v>45748</v>
          </cell>
          <cell r="I1387">
            <v>45754</v>
          </cell>
        </row>
        <row r="1388">
          <cell r="B1388" t="str">
            <v>Advance Australian Shares Multi-Blend Fund - Retail Units</v>
          </cell>
          <cell r="D1388">
            <v>45747</v>
          </cell>
          <cell r="G1388">
            <v>45748</v>
          </cell>
          <cell r="I1388">
            <v>45754</v>
          </cell>
        </row>
        <row r="1389">
          <cell r="B1389" t="str">
            <v>Advance Australian Shares Multi-Blend Fund - Retail Units</v>
          </cell>
          <cell r="D1389">
            <v>45747</v>
          </cell>
          <cell r="G1389">
            <v>45748</v>
          </cell>
          <cell r="I1389">
            <v>45754</v>
          </cell>
        </row>
        <row r="1390">
          <cell r="B1390" t="str">
            <v>Advance Australian Shares Multi-Blend Fund - Retail Units</v>
          </cell>
          <cell r="D1390">
            <v>45747</v>
          </cell>
          <cell r="G1390">
            <v>45748</v>
          </cell>
          <cell r="I1390">
            <v>45754</v>
          </cell>
        </row>
        <row r="1391">
          <cell r="B1391" t="str">
            <v>Advance Australian Shares Multi-Blend Fund - Retail Units</v>
          </cell>
          <cell r="D1391">
            <v>45747</v>
          </cell>
          <cell r="G1391">
            <v>45748</v>
          </cell>
          <cell r="I1391">
            <v>45754</v>
          </cell>
        </row>
        <row r="1392">
          <cell r="B1392" t="str">
            <v>Advance Australian Shares Multi-Blend Fund - Retail Units</v>
          </cell>
          <cell r="D1392">
            <v>45747</v>
          </cell>
          <cell r="G1392">
            <v>45748</v>
          </cell>
          <cell r="I1392">
            <v>45754</v>
          </cell>
        </row>
        <row r="1393">
          <cell r="B1393" t="str">
            <v>Advance Australian Shares Multi-Blend Fund - Retail Units</v>
          </cell>
          <cell r="D1393">
            <v>45747</v>
          </cell>
          <cell r="G1393">
            <v>45748</v>
          </cell>
          <cell r="I1393">
            <v>45754</v>
          </cell>
        </row>
        <row r="1394">
          <cell r="B1394" t="str">
            <v>Advance Australian Shares Multi-Blend Fund - Retail Units</v>
          </cell>
          <cell r="D1394">
            <v>45747</v>
          </cell>
          <cell r="G1394">
            <v>45748</v>
          </cell>
          <cell r="I1394">
            <v>45754</v>
          </cell>
        </row>
        <row r="1395">
          <cell r="B1395" t="str">
            <v>Advance Australian Shares Multi-Blend Fund - Retail Units</v>
          </cell>
          <cell r="D1395">
            <v>45747</v>
          </cell>
          <cell r="G1395">
            <v>45748</v>
          </cell>
          <cell r="I1395">
            <v>45754</v>
          </cell>
        </row>
        <row r="1396">
          <cell r="B1396" t="str">
            <v>Advance Australian Shares Multi-Blend Fund - Retail Units</v>
          </cell>
          <cell r="D1396">
            <v>45747</v>
          </cell>
          <cell r="G1396">
            <v>45748</v>
          </cell>
          <cell r="I1396">
            <v>45754</v>
          </cell>
        </row>
        <row r="1397">
          <cell r="B1397" t="str">
            <v>Advance Australian Shares Multi-Blend Fund - Retail Units</v>
          </cell>
          <cell r="D1397">
            <v>45747</v>
          </cell>
          <cell r="G1397">
            <v>45748</v>
          </cell>
          <cell r="I1397">
            <v>45754</v>
          </cell>
        </row>
        <row r="1398">
          <cell r="B1398" t="str">
            <v>Advance Australian Shares Multi-Blend Fund - Retail Units</v>
          </cell>
          <cell r="D1398">
            <v>45747</v>
          </cell>
          <cell r="G1398">
            <v>45748</v>
          </cell>
          <cell r="I1398">
            <v>45754</v>
          </cell>
        </row>
        <row r="1399">
          <cell r="B1399" t="str">
            <v>Advance Australian Shares Multi-Blend Fund - Retail Units</v>
          </cell>
          <cell r="D1399">
            <v>45747</v>
          </cell>
          <cell r="G1399">
            <v>45748</v>
          </cell>
          <cell r="I1399">
            <v>45754</v>
          </cell>
        </row>
        <row r="1400">
          <cell r="B1400" t="str">
            <v>Advance Australian Shares Multi-Blend Fund - Retail Units</v>
          </cell>
          <cell r="D1400">
            <v>45747</v>
          </cell>
          <cell r="G1400">
            <v>45748</v>
          </cell>
          <cell r="I1400">
            <v>45754</v>
          </cell>
        </row>
        <row r="1401">
          <cell r="B1401" t="str">
            <v>Advance Australian Shares Multi-Blend Fund - Retail Units</v>
          </cell>
          <cell r="D1401">
            <v>45747</v>
          </cell>
          <cell r="G1401">
            <v>45748</v>
          </cell>
          <cell r="I1401">
            <v>45754</v>
          </cell>
        </row>
        <row r="1402">
          <cell r="B1402" t="str">
            <v>Advance Australian Shares Multi-Blend Fund - Retail Units</v>
          </cell>
          <cell r="D1402">
            <v>45747</v>
          </cell>
          <cell r="G1402">
            <v>45748</v>
          </cell>
          <cell r="I1402">
            <v>45754</v>
          </cell>
        </row>
        <row r="1403">
          <cell r="B1403" t="str">
            <v>Advance Australian Shares Multi-Blend Fund - Retail Units</v>
          </cell>
          <cell r="D1403">
            <v>45747</v>
          </cell>
          <cell r="G1403">
            <v>45748</v>
          </cell>
          <cell r="I1403">
            <v>45754</v>
          </cell>
        </row>
        <row r="1404">
          <cell r="B1404" t="str">
            <v>Advance Australian Shares Multi-Blend Fund - Retail Units</v>
          </cell>
          <cell r="D1404">
            <v>45747</v>
          </cell>
          <cell r="G1404">
            <v>45748</v>
          </cell>
          <cell r="I1404">
            <v>45754</v>
          </cell>
        </row>
        <row r="1405">
          <cell r="B1405" t="str">
            <v>Advance Australian Shares Multi-Blend Fund - Retail Units</v>
          </cell>
          <cell r="D1405">
            <v>45747</v>
          </cell>
          <cell r="G1405">
            <v>45748</v>
          </cell>
          <cell r="I1405">
            <v>45754</v>
          </cell>
        </row>
        <row r="1406">
          <cell r="B1406" t="str">
            <v>Advance Australian Shares Multi-Blend Fund - Retail Units</v>
          </cell>
          <cell r="D1406">
            <v>45747</v>
          </cell>
          <cell r="G1406">
            <v>45748</v>
          </cell>
          <cell r="I1406">
            <v>45754</v>
          </cell>
        </row>
        <row r="1407">
          <cell r="B1407" t="str">
            <v>Advance Australian Shares Multi-Blend Fund - Retail Units</v>
          </cell>
          <cell r="D1407">
            <v>45747</v>
          </cell>
          <cell r="G1407">
            <v>45748</v>
          </cell>
          <cell r="I1407">
            <v>45754</v>
          </cell>
        </row>
        <row r="1408">
          <cell r="B1408" t="str">
            <v>Advance Australian Shares Multi-Blend Fund - Retail Units</v>
          </cell>
          <cell r="D1408">
            <v>45747</v>
          </cell>
          <cell r="G1408">
            <v>45748</v>
          </cell>
          <cell r="I1408">
            <v>45754</v>
          </cell>
        </row>
        <row r="1409">
          <cell r="B1409" t="str">
            <v>Advance Australian Shares Multi-Blend Fund - Retail Units</v>
          </cell>
          <cell r="D1409">
            <v>45747</v>
          </cell>
          <cell r="G1409">
            <v>45748</v>
          </cell>
          <cell r="I1409">
            <v>45754</v>
          </cell>
        </row>
        <row r="1410">
          <cell r="B1410" t="str">
            <v>Advance Australian Shares Multi-Blend Fund - Retail Units</v>
          </cell>
          <cell r="D1410">
            <v>45747</v>
          </cell>
          <cell r="G1410">
            <v>45748</v>
          </cell>
          <cell r="I1410">
            <v>45754</v>
          </cell>
        </row>
        <row r="1411">
          <cell r="B1411" t="str">
            <v>Advance Australian Shares Multi-Blend Fund - Retail Units</v>
          </cell>
          <cell r="D1411">
            <v>45747</v>
          </cell>
          <cell r="G1411">
            <v>45748</v>
          </cell>
          <cell r="I1411">
            <v>45754</v>
          </cell>
        </row>
        <row r="1412">
          <cell r="B1412" t="str">
            <v>Advance Australian Shares Multi-Blend Fund - Retail Units</v>
          </cell>
          <cell r="D1412">
            <v>45747</v>
          </cell>
          <cell r="G1412">
            <v>45748</v>
          </cell>
          <cell r="I1412">
            <v>45754</v>
          </cell>
        </row>
        <row r="1413">
          <cell r="B1413" t="str">
            <v>Advance Australian Shares Multi-Blend Fund - Retail Units</v>
          </cell>
          <cell r="D1413">
            <v>45747</v>
          </cell>
          <cell r="G1413">
            <v>45748</v>
          </cell>
          <cell r="I1413">
            <v>45754</v>
          </cell>
        </row>
        <row r="1414">
          <cell r="B1414" t="str">
            <v>Advance Australian Shares Multi-Blend Fund - Retail Units</v>
          </cell>
          <cell r="D1414">
            <v>45747</v>
          </cell>
          <cell r="G1414">
            <v>45748</v>
          </cell>
          <cell r="I1414">
            <v>45754</v>
          </cell>
        </row>
        <row r="1415">
          <cell r="B1415" t="str">
            <v>Advance Australian Shares Multi-Blend Fund - Retail Units</v>
          </cell>
          <cell r="D1415">
            <v>45747</v>
          </cell>
          <cell r="G1415">
            <v>45748</v>
          </cell>
          <cell r="I1415">
            <v>45754</v>
          </cell>
        </row>
        <row r="1416">
          <cell r="B1416" t="str">
            <v>Advance Australian Shares Multi-Blend Fund - Retail Units</v>
          </cell>
          <cell r="D1416">
            <v>45747</v>
          </cell>
          <cell r="G1416">
            <v>45748</v>
          </cell>
          <cell r="I1416">
            <v>45754</v>
          </cell>
        </row>
        <row r="1417">
          <cell r="B1417" t="str">
            <v>Advance Australian Shares Multi-Blend Fund - Retail Units</v>
          </cell>
          <cell r="D1417">
            <v>45747</v>
          </cell>
          <cell r="G1417">
            <v>45748</v>
          </cell>
          <cell r="I1417">
            <v>45754</v>
          </cell>
        </row>
        <row r="1418">
          <cell r="B1418" t="str">
            <v>Advance Australian Shares Multi-Blend Fund - Retail Units</v>
          </cell>
          <cell r="D1418">
            <v>45747</v>
          </cell>
          <cell r="G1418">
            <v>45748</v>
          </cell>
          <cell r="I1418">
            <v>45754</v>
          </cell>
        </row>
        <row r="1419">
          <cell r="B1419" t="str">
            <v>Advance Australian Shares Multi-Blend Fund - Retail Units</v>
          </cell>
          <cell r="D1419">
            <v>45747</v>
          </cell>
          <cell r="G1419">
            <v>45748</v>
          </cell>
          <cell r="I1419">
            <v>45754</v>
          </cell>
        </row>
        <row r="1420">
          <cell r="B1420" t="str">
            <v>Advance Australian Shares Multi-Blend Fund - Retail Units</v>
          </cell>
          <cell r="D1420">
            <v>45747</v>
          </cell>
          <cell r="G1420">
            <v>45748</v>
          </cell>
          <cell r="I1420">
            <v>45754</v>
          </cell>
        </row>
        <row r="1421">
          <cell r="B1421" t="str">
            <v>Advance Australian Shares Multi-Blend Fund - Retail Units</v>
          </cell>
          <cell r="D1421">
            <v>45747</v>
          </cell>
          <cell r="G1421">
            <v>45748</v>
          </cell>
          <cell r="I1421">
            <v>45754</v>
          </cell>
        </row>
        <row r="1422">
          <cell r="B1422" t="str">
            <v>Advance Australian Shares Multi-Blend Fund - Retail Units</v>
          </cell>
          <cell r="D1422">
            <v>45747</v>
          </cell>
          <cell r="G1422">
            <v>45748</v>
          </cell>
          <cell r="I1422">
            <v>45754</v>
          </cell>
        </row>
        <row r="1423">
          <cell r="B1423" t="str">
            <v>Advance Australian Shares Multi-Blend Fund - Retail Units</v>
          </cell>
          <cell r="D1423">
            <v>45747</v>
          </cell>
          <cell r="G1423">
            <v>45748</v>
          </cell>
          <cell r="I1423">
            <v>45754</v>
          </cell>
        </row>
        <row r="1424">
          <cell r="B1424" t="str">
            <v>Advance Australian Shares Multi-Blend Fund - Retail Units</v>
          </cell>
          <cell r="D1424">
            <v>45747</v>
          </cell>
          <cell r="G1424">
            <v>45748</v>
          </cell>
          <cell r="I1424">
            <v>45754</v>
          </cell>
        </row>
        <row r="1425">
          <cell r="B1425" t="str">
            <v>Advance Australian Shares Multi-Blend Fund - Retail Units</v>
          </cell>
          <cell r="D1425">
            <v>45747</v>
          </cell>
          <cell r="G1425">
            <v>45748</v>
          </cell>
          <cell r="I1425">
            <v>45754</v>
          </cell>
        </row>
        <row r="1426">
          <cell r="B1426" t="str">
            <v>Advance Australian Shares Multi-Blend Fund - Retail Units</v>
          </cell>
          <cell r="D1426">
            <v>45747</v>
          </cell>
          <cell r="G1426">
            <v>45748</v>
          </cell>
          <cell r="I1426">
            <v>45754</v>
          </cell>
        </row>
        <row r="1427">
          <cell r="B1427" t="str">
            <v>Advance Australian Shares Multi-Blend Fund - Retail Units</v>
          </cell>
          <cell r="D1427">
            <v>45747</v>
          </cell>
          <cell r="G1427">
            <v>45748</v>
          </cell>
          <cell r="I1427">
            <v>45754</v>
          </cell>
        </row>
        <row r="1428">
          <cell r="B1428" t="str">
            <v>Advance Australian Shares Multi-Blend Fund - Retail Units</v>
          </cell>
          <cell r="D1428">
            <v>45747</v>
          </cell>
          <cell r="G1428">
            <v>45748</v>
          </cell>
          <cell r="I1428">
            <v>45754</v>
          </cell>
        </row>
        <row r="1429">
          <cell r="B1429" t="str">
            <v>Advance Australian Shares Multi-Blend Fund - Retail Units</v>
          </cell>
          <cell r="D1429">
            <v>45747</v>
          </cell>
          <cell r="G1429">
            <v>45748</v>
          </cell>
          <cell r="I1429">
            <v>45754</v>
          </cell>
        </row>
        <row r="1430">
          <cell r="B1430" t="str">
            <v>Advance Australian Shares Multi-Blend Fund - Retail Units</v>
          </cell>
          <cell r="D1430">
            <v>45747</v>
          </cell>
          <cell r="G1430">
            <v>45748</v>
          </cell>
          <cell r="I1430">
            <v>45754</v>
          </cell>
        </row>
        <row r="1431">
          <cell r="B1431" t="str">
            <v>Advance Australian Shares Multi-Blend Fund - Retail Units</v>
          </cell>
          <cell r="D1431">
            <v>45747</v>
          </cell>
          <cell r="G1431">
            <v>45748</v>
          </cell>
          <cell r="I1431">
            <v>45754</v>
          </cell>
        </row>
        <row r="1432">
          <cell r="B1432" t="str">
            <v>Advance Australian Shares Multi-Blend Fund - Retail Units</v>
          </cell>
          <cell r="D1432">
            <v>45747</v>
          </cell>
          <cell r="G1432">
            <v>45748</v>
          </cell>
          <cell r="I1432">
            <v>45754</v>
          </cell>
        </row>
        <row r="1433">
          <cell r="B1433" t="str">
            <v>Advance Australian Shares Multi-Blend Fund - Retail Units</v>
          </cell>
          <cell r="D1433">
            <v>45747</v>
          </cell>
          <cell r="G1433">
            <v>45748</v>
          </cell>
          <cell r="I1433">
            <v>45754</v>
          </cell>
        </row>
        <row r="1434">
          <cell r="B1434" t="str">
            <v>Advance Australian Shares Multi-Blend Fund - Retail Units</v>
          </cell>
          <cell r="D1434">
            <v>45747</v>
          </cell>
          <cell r="G1434">
            <v>45748</v>
          </cell>
          <cell r="I1434">
            <v>45754</v>
          </cell>
        </row>
        <row r="1435">
          <cell r="B1435" t="str">
            <v>Advance Australian Shares Multi-Blend Fund - Retail Units</v>
          </cell>
          <cell r="D1435">
            <v>45747</v>
          </cell>
          <cell r="G1435">
            <v>45748</v>
          </cell>
          <cell r="I1435">
            <v>45754</v>
          </cell>
        </row>
        <row r="1436">
          <cell r="B1436" t="str">
            <v>Advance Australian Shares Multi-Blend Fund - Retail Units</v>
          </cell>
          <cell r="D1436">
            <v>45747</v>
          </cell>
          <cell r="G1436">
            <v>45748</v>
          </cell>
          <cell r="I1436">
            <v>45754</v>
          </cell>
        </row>
        <row r="1437">
          <cell r="B1437" t="str">
            <v>Advance Australian Shares Multi-Blend Fund - Retail Units</v>
          </cell>
          <cell r="D1437">
            <v>45747</v>
          </cell>
          <cell r="G1437">
            <v>45748</v>
          </cell>
          <cell r="I1437">
            <v>45754</v>
          </cell>
        </row>
        <row r="1438">
          <cell r="B1438" t="str">
            <v>Advance Australian Shares Multi-Blend Fund - Retail Units</v>
          </cell>
          <cell r="D1438">
            <v>45747</v>
          </cell>
          <cell r="G1438">
            <v>45748</v>
          </cell>
          <cell r="I1438">
            <v>45754</v>
          </cell>
        </row>
        <row r="1439">
          <cell r="B1439" t="str">
            <v>Advance Australian Shares Multi-Blend Fund - Retail Units</v>
          </cell>
          <cell r="D1439">
            <v>45747</v>
          </cell>
          <cell r="G1439">
            <v>45748</v>
          </cell>
          <cell r="I1439">
            <v>45754</v>
          </cell>
        </row>
        <row r="1440">
          <cell r="B1440" t="str">
            <v>Advance Australian Shares Multi-Blend Fund - Retail Units</v>
          </cell>
          <cell r="D1440">
            <v>45747</v>
          </cell>
          <cell r="G1440">
            <v>45748</v>
          </cell>
          <cell r="I1440">
            <v>45754</v>
          </cell>
        </row>
        <row r="1441">
          <cell r="B1441" t="str">
            <v>Advance Australian Shares Multi-Blend Fund - Retail Units</v>
          </cell>
          <cell r="D1441">
            <v>45747</v>
          </cell>
          <cell r="G1441">
            <v>45748</v>
          </cell>
          <cell r="I1441">
            <v>45754</v>
          </cell>
        </row>
        <row r="1442">
          <cell r="B1442" t="str">
            <v>Advance Australian Shares Multi-Blend Fund - Retail Units</v>
          </cell>
          <cell r="D1442">
            <v>45747</v>
          </cell>
          <cell r="G1442">
            <v>45748</v>
          </cell>
          <cell r="I1442">
            <v>45754</v>
          </cell>
        </row>
        <row r="1443">
          <cell r="B1443" t="str">
            <v>Advance Australian Shares Multi-Blend Fund - Retail Units</v>
          </cell>
          <cell r="D1443">
            <v>45747</v>
          </cell>
          <cell r="G1443">
            <v>45748</v>
          </cell>
          <cell r="I1443">
            <v>45754</v>
          </cell>
        </row>
        <row r="1444">
          <cell r="B1444" t="str">
            <v>Advance Australian Shares Multi-Blend Fund - Retail Units</v>
          </cell>
          <cell r="D1444">
            <v>45747</v>
          </cell>
          <cell r="G1444">
            <v>45748</v>
          </cell>
          <cell r="I1444">
            <v>45754</v>
          </cell>
        </row>
        <row r="1445">
          <cell r="B1445" t="str">
            <v>Advance Australian Shares Multi-Blend Fund - Retail Units</v>
          </cell>
          <cell r="D1445">
            <v>45747</v>
          </cell>
          <cell r="G1445">
            <v>45748</v>
          </cell>
          <cell r="I1445">
            <v>45754</v>
          </cell>
        </row>
        <row r="1446">
          <cell r="B1446" t="str">
            <v>Advance Australian Shares Multi-Blend Fund - Retail Units</v>
          </cell>
          <cell r="D1446">
            <v>45747</v>
          </cell>
          <cell r="G1446">
            <v>45748</v>
          </cell>
          <cell r="I1446">
            <v>45754</v>
          </cell>
        </row>
        <row r="1447">
          <cell r="B1447" t="str">
            <v>Advance Australian Shares Multi-Blend Fund - Retail Units</v>
          </cell>
          <cell r="D1447">
            <v>45747</v>
          </cell>
          <cell r="G1447">
            <v>45748</v>
          </cell>
          <cell r="I1447">
            <v>45754</v>
          </cell>
        </row>
        <row r="1448">
          <cell r="B1448" t="str">
            <v>Advance Australian Shares Multi-Blend Fund - Retail Units</v>
          </cell>
          <cell r="D1448">
            <v>45747</v>
          </cell>
          <cell r="G1448">
            <v>45748</v>
          </cell>
          <cell r="I1448">
            <v>45754</v>
          </cell>
        </row>
        <row r="1449">
          <cell r="B1449" t="str">
            <v>Advance Australian Shares Multi-Blend Fund - Retail Units</v>
          </cell>
          <cell r="D1449">
            <v>45747</v>
          </cell>
          <cell r="G1449">
            <v>45748</v>
          </cell>
          <cell r="I1449">
            <v>45754</v>
          </cell>
        </row>
        <row r="1450">
          <cell r="B1450" t="str">
            <v>Advance Australian Shares Multi-Blend Fund - Retail Units</v>
          </cell>
          <cell r="D1450">
            <v>45747</v>
          </cell>
          <cell r="G1450">
            <v>45748</v>
          </cell>
          <cell r="I1450">
            <v>45754</v>
          </cell>
        </row>
        <row r="1451">
          <cell r="B1451" t="str">
            <v>Advance Australian Shares Multi-Blend Fund - Retail Units</v>
          </cell>
          <cell r="D1451">
            <v>45747</v>
          </cell>
          <cell r="G1451">
            <v>45748</v>
          </cell>
          <cell r="I1451">
            <v>45754</v>
          </cell>
        </row>
        <row r="1452">
          <cell r="B1452" t="str">
            <v>Advance Australian Shares Multi-Blend Fund - Retail Units</v>
          </cell>
          <cell r="D1452">
            <v>45747</v>
          </cell>
          <cell r="G1452">
            <v>45748</v>
          </cell>
          <cell r="I1452">
            <v>45754</v>
          </cell>
        </row>
        <row r="1453">
          <cell r="B1453" t="str">
            <v>Advance Australian Shares Multi-Blend Fund - Retail Units</v>
          </cell>
          <cell r="D1453">
            <v>45747</v>
          </cell>
          <cell r="G1453">
            <v>45748</v>
          </cell>
          <cell r="I1453">
            <v>45754</v>
          </cell>
        </row>
        <row r="1454">
          <cell r="B1454" t="str">
            <v>Advance Australian Shares Multi-Blend Fund - Retail Units</v>
          </cell>
          <cell r="D1454">
            <v>45747</v>
          </cell>
          <cell r="G1454">
            <v>45748</v>
          </cell>
          <cell r="I1454">
            <v>45754</v>
          </cell>
        </row>
        <row r="1455">
          <cell r="B1455" t="str">
            <v>Advance Australian Shares Multi-Blend Fund - Retail Units</v>
          </cell>
          <cell r="D1455">
            <v>45747</v>
          </cell>
          <cell r="G1455">
            <v>45748</v>
          </cell>
          <cell r="I1455">
            <v>45754</v>
          </cell>
        </row>
        <row r="1456">
          <cell r="B1456" t="str">
            <v>Advance Australian Shares Multi-Blend Fund - Retail Units</v>
          </cell>
          <cell r="D1456">
            <v>45747</v>
          </cell>
          <cell r="G1456">
            <v>45748</v>
          </cell>
          <cell r="I1456">
            <v>45754</v>
          </cell>
        </row>
        <row r="1457">
          <cell r="B1457" t="str">
            <v>Advance Australian Shares Multi-Blend Fund - Retail Units</v>
          </cell>
          <cell r="D1457">
            <v>45747</v>
          </cell>
          <cell r="G1457">
            <v>45748</v>
          </cell>
          <cell r="I1457">
            <v>45754</v>
          </cell>
        </row>
        <row r="1458">
          <cell r="B1458" t="str">
            <v>Advance Australian Shares Multi-Blend Fund - Retail Units</v>
          </cell>
          <cell r="D1458">
            <v>45747</v>
          </cell>
          <cell r="G1458">
            <v>45748</v>
          </cell>
          <cell r="I1458">
            <v>45754</v>
          </cell>
        </row>
        <row r="1459">
          <cell r="B1459" t="str">
            <v>Advance Australian Shares Multi-Blend Fund - Retail Units</v>
          </cell>
          <cell r="D1459">
            <v>45747</v>
          </cell>
          <cell r="G1459">
            <v>45748</v>
          </cell>
          <cell r="I1459">
            <v>45754</v>
          </cell>
        </row>
        <row r="1460">
          <cell r="B1460" t="str">
            <v>Advance Australian Shares Multi-Blend Fund - Retail Units</v>
          </cell>
          <cell r="D1460">
            <v>45747</v>
          </cell>
          <cell r="G1460">
            <v>45748</v>
          </cell>
          <cell r="I1460">
            <v>45754</v>
          </cell>
        </row>
        <row r="1461">
          <cell r="B1461" t="str">
            <v>Advance Australian Shares Multi-Blend Fund - Retail Units</v>
          </cell>
          <cell r="D1461">
            <v>45747</v>
          </cell>
          <cell r="G1461">
            <v>45748</v>
          </cell>
          <cell r="I1461">
            <v>45754</v>
          </cell>
        </row>
        <row r="1462">
          <cell r="B1462" t="str">
            <v>Advance Australian Shares Multi-Blend Fund - Retail Units</v>
          </cell>
          <cell r="D1462">
            <v>45747</v>
          </cell>
          <cell r="G1462">
            <v>45748</v>
          </cell>
          <cell r="I1462">
            <v>45754</v>
          </cell>
        </row>
        <row r="1463">
          <cell r="B1463" t="str">
            <v>Advance Australian Shares Multi-Blend Fund - Retail Units</v>
          </cell>
          <cell r="D1463">
            <v>45747</v>
          </cell>
          <cell r="G1463">
            <v>45748</v>
          </cell>
          <cell r="I1463">
            <v>45754</v>
          </cell>
        </row>
        <row r="1464">
          <cell r="B1464" t="str">
            <v>Advance Australian Shares Multi-Blend Fund - Retail Units</v>
          </cell>
          <cell r="D1464">
            <v>45747</v>
          </cell>
          <cell r="G1464">
            <v>45748</v>
          </cell>
          <cell r="I1464">
            <v>45754</v>
          </cell>
        </row>
        <row r="1465">
          <cell r="B1465" t="str">
            <v>Advance Australian Shares Multi-Blend Fund - Retail Units</v>
          </cell>
          <cell r="D1465">
            <v>45747</v>
          </cell>
          <cell r="G1465">
            <v>45748</v>
          </cell>
          <cell r="I1465">
            <v>45754</v>
          </cell>
        </row>
        <row r="1466">
          <cell r="B1466" t="str">
            <v>Advance Australian Shares Multi-Blend Fund - Retail Units</v>
          </cell>
          <cell r="D1466">
            <v>45747</v>
          </cell>
          <cell r="G1466">
            <v>45748</v>
          </cell>
          <cell r="I1466">
            <v>45754</v>
          </cell>
        </row>
        <row r="1467">
          <cell r="B1467" t="str">
            <v>Advance Australian Shares Multi-Blend Fund - Retail Units</v>
          </cell>
          <cell r="D1467">
            <v>45747</v>
          </cell>
          <cell r="G1467">
            <v>45748</v>
          </cell>
          <cell r="I1467">
            <v>45754</v>
          </cell>
        </row>
        <row r="1468">
          <cell r="B1468" t="str">
            <v>Advance Australian Shares Multi-Blend Fund - Retail Units</v>
          </cell>
          <cell r="D1468">
            <v>45747</v>
          </cell>
          <cell r="G1468">
            <v>45748</v>
          </cell>
          <cell r="I1468">
            <v>45754</v>
          </cell>
        </row>
        <row r="1469">
          <cell r="B1469" t="str">
            <v>Advance Australian Shares Multi-Blend Fund - Retail Units</v>
          </cell>
          <cell r="D1469">
            <v>45747</v>
          </cell>
          <cell r="G1469">
            <v>45748</v>
          </cell>
          <cell r="I1469">
            <v>45754</v>
          </cell>
        </row>
        <row r="1470">
          <cell r="B1470" t="str">
            <v>Advance Australian Shares Multi-Blend Fund - Retail Units</v>
          </cell>
          <cell r="D1470">
            <v>45747</v>
          </cell>
          <cell r="G1470">
            <v>45748</v>
          </cell>
          <cell r="I1470">
            <v>45754</v>
          </cell>
        </row>
        <row r="1471">
          <cell r="B1471" t="str">
            <v>Advance Australian Shares Multi-Blend Fund - Retail Units</v>
          </cell>
          <cell r="D1471">
            <v>45747</v>
          </cell>
          <cell r="G1471">
            <v>45748</v>
          </cell>
          <cell r="I1471">
            <v>45754</v>
          </cell>
        </row>
        <row r="1472">
          <cell r="B1472" t="str">
            <v>Advance Australian Shares Multi-Blend Fund - Retail Units</v>
          </cell>
          <cell r="D1472">
            <v>45747</v>
          </cell>
          <cell r="G1472">
            <v>45748</v>
          </cell>
          <cell r="I1472">
            <v>45754</v>
          </cell>
        </row>
        <row r="1473">
          <cell r="B1473" t="str">
            <v>Advance Australian Shares Multi-Blend Fund - Retail Units</v>
          </cell>
          <cell r="D1473">
            <v>45747</v>
          </cell>
          <cell r="G1473">
            <v>45748</v>
          </cell>
          <cell r="I1473">
            <v>45754</v>
          </cell>
        </row>
        <row r="1474">
          <cell r="B1474" t="str">
            <v>Advance Australian Shares Multi-Blend Fund - Retail Units</v>
          </cell>
          <cell r="D1474">
            <v>45747</v>
          </cell>
          <cell r="G1474">
            <v>45748</v>
          </cell>
          <cell r="I1474">
            <v>45754</v>
          </cell>
        </row>
        <row r="1475">
          <cell r="B1475" t="str">
            <v>Advance Australian Shares Multi-Blend Fund - Retail Units</v>
          </cell>
          <cell r="D1475">
            <v>45747</v>
          </cell>
          <cell r="G1475">
            <v>45748</v>
          </cell>
          <cell r="I1475">
            <v>45754</v>
          </cell>
        </row>
        <row r="1476">
          <cell r="B1476" t="str">
            <v>Advance Australian Shares Multi-Blend Fund - Retail Units</v>
          </cell>
          <cell r="D1476">
            <v>45747</v>
          </cell>
          <cell r="G1476">
            <v>45748</v>
          </cell>
          <cell r="I1476">
            <v>45754</v>
          </cell>
        </row>
        <row r="1477">
          <cell r="B1477" t="str">
            <v>Advance Australian Shares Multi-Blend Fund - Retail Units</v>
          </cell>
          <cell r="D1477">
            <v>45747</v>
          </cell>
          <cell r="G1477">
            <v>45748</v>
          </cell>
          <cell r="I1477">
            <v>45754</v>
          </cell>
        </row>
        <row r="1478">
          <cell r="B1478" t="str">
            <v>Advance Australian Shares Multi-Blend Fund - Retail Units</v>
          </cell>
          <cell r="D1478">
            <v>45747</v>
          </cell>
          <cell r="G1478">
            <v>45748</v>
          </cell>
          <cell r="I1478">
            <v>45754</v>
          </cell>
        </row>
        <row r="1479">
          <cell r="B1479" t="str">
            <v>Advance Australian Shares Multi-Blend Fund - Retail Units</v>
          </cell>
          <cell r="D1479">
            <v>45747</v>
          </cell>
          <cell r="G1479">
            <v>45748</v>
          </cell>
          <cell r="I1479">
            <v>45754</v>
          </cell>
        </row>
        <row r="1480">
          <cell r="B1480" t="str">
            <v>Advance Australian Shares Multi-Blend Fund - Retail Units</v>
          </cell>
          <cell r="D1480">
            <v>45747</v>
          </cell>
          <cell r="G1480">
            <v>45748</v>
          </cell>
          <cell r="I1480">
            <v>45754</v>
          </cell>
        </row>
        <row r="1481">
          <cell r="B1481" t="str">
            <v>Advance Australian Shares Multi-Blend Fund - Retail Units</v>
          </cell>
          <cell r="D1481">
            <v>45747</v>
          </cell>
          <cell r="G1481">
            <v>45748</v>
          </cell>
          <cell r="I1481">
            <v>45754</v>
          </cell>
        </row>
        <row r="1482">
          <cell r="B1482" t="str">
            <v>Advance Australian Shares Multi-Blend Fund - Retail Units</v>
          </cell>
          <cell r="D1482">
            <v>45747</v>
          </cell>
          <cell r="G1482">
            <v>45748</v>
          </cell>
          <cell r="I1482">
            <v>45754</v>
          </cell>
        </row>
        <row r="1483">
          <cell r="B1483" t="str">
            <v>Advance Australian Shares Multi-Blend Fund - Retail Units</v>
          </cell>
          <cell r="D1483">
            <v>45747</v>
          </cell>
          <cell r="G1483">
            <v>45748</v>
          </cell>
          <cell r="I1483">
            <v>45754</v>
          </cell>
        </row>
        <row r="1484">
          <cell r="B1484" t="str">
            <v>Advance Australian Shares Multi-Blend Fund - Retail Units</v>
          </cell>
          <cell r="D1484">
            <v>45747</v>
          </cell>
          <cell r="G1484">
            <v>45748</v>
          </cell>
          <cell r="I1484">
            <v>45754</v>
          </cell>
        </row>
        <row r="1485">
          <cell r="B1485" t="str">
            <v>Advance Australian Shares Multi-Blend Fund - Retail Units</v>
          </cell>
          <cell r="D1485">
            <v>45747</v>
          </cell>
          <cell r="G1485">
            <v>45748</v>
          </cell>
          <cell r="I1485">
            <v>45754</v>
          </cell>
        </row>
        <row r="1486">
          <cell r="B1486" t="str">
            <v>Advance Australian Shares Multi-Blend Fund - Retail Units</v>
          </cell>
          <cell r="D1486">
            <v>45747</v>
          </cell>
          <cell r="G1486">
            <v>45748</v>
          </cell>
          <cell r="I1486">
            <v>45754</v>
          </cell>
        </row>
        <row r="1487">
          <cell r="B1487" t="str">
            <v>Advance Australian Shares Multi-Blend Fund - Retail Units</v>
          </cell>
          <cell r="D1487">
            <v>45747</v>
          </cell>
          <cell r="G1487">
            <v>45748</v>
          </cell>
          <cell r="I1487">
            <v>45754</v>
          </cell>
        </row>
        <row r="1488">
          <cell r="B1488" t="str">
            <v>Advance Australian Shares Multi-Blend Fund - Retail Units</v>
          </cell>
          <cell r="D1488">
            <v>45747</v>
          </cell>
          <cell r="G1488">
            <v>45748</v>
          </cell>
          <cell r="I1488">
            <v>45754</v>
          </cell>
        </row>
        <row r="1489">
          <cell r="B1489" t="str">
            <v>Advance Australian Shares Multi-Blend Fund - Retail Units</v>
          </cell>
          <cell r="D1489">
            <v>45747</v>
          </cell>
          <cell r="G1489">
            <v>45748</v>
          </cell>
          <cell r="I1489">
            <v>45754</v>
          </cell>
        </row>
        <row r="1490">
          <cell r="B1490" t="str">
            <v>Advance Australian Shares Multi-Blend Fund - Retail Units</v>
          </cell>
          <cell r="D1490">
            <v>45747</v>
          </cell>
          <cell r="G1490">
            <v>45748</v>
          </cell>
          <cell r="I1490">
            <v>45754</v>
          </cell>
        </row>
        <row r="1491">
          <cell r="B1491" t="str">
            <v>Advance Australian Shares Multi-Blend Fund - Retail Units</v>
          </cell>
          <cell r="D1491">
            <v>45747</v>
          </cell>
          <cell r="G1491">
            <v>45748</v>
          </cell>
          <cell r="I1491">
            <v>45754</v>
          </cell>
        </row>
        <row r="1492">
          <cell r="B1492" t="str">
            <v>Advance Australian Shares Multi-Blend Fund - Retail Units</v>
          </cell>
          <cell r="D1492">
            <v>45747</v>
          </cell>
          <cell r="G1492">
            <v>45748</v>
          </cell>
          <cell r="I1492">
            <v>45754</v>
          </cell>
        </row>
        <row r="1493">
          <cell r="B1493" t="str">
            <v>Advance Australian Shares Multi-Blend Fund - Retail Units</v>
          </cell>
          <cell r="D1493">
            <v>45747</v>
          </cell>
          <cell r="G1493">
            <v>45748</v>
          </cell>
          <cell r="I1493">
            <v>45754</v>
          </cell>
        </row>
        <row r="1494">
          <cell r="B1494" t="str">
            <v>Advance Australian Shares Multi-Blend Fund - Retail Units</v>
          </cell>
          <cell r="D1494">
            <v>45747</v>
          </cell>
          <cell r="G1494">
            <v>45748</v>
          </cell>
          <cell r="I1494">
            <v>45754</v>
          </cell>
        </row>
        <row r="1495">
          <cell r="B1495" t="str">
            <v>Advance Australian Shares Multi-Blend Fund - Retail Units</v>
          </cell>
          <cell r="D1495">
            <v>45747</v>
          </cell>
          <cell r="G1495">
            <v>45748</v>
          </cell>
          <cell r="I1495">
            <v>45754</v>
          </cell>
        </row>
        <row r="1496">
          <cell r="B1496" t="str">
            <v>Advance Australian Shares Multi-Blend Fund - Retail Units</v>
          </cell>
          <cell r="D1496">
            <v>45747</v>
          </cell>
          <cell r="G1496">
            <v>45748</v>
          </cell>
          <cell r="I1496">
            <v>45754</v>
          </cell>
        </row>
        <row r="1497">
          <cell r="B1497" t="str">
            <v>Advance Australian Shares Multi-Blend Fund - Retail Units</v>
          </cell>
          <cell r="D1497">
            <v>45747</v>
          </cell>
          <cell r="G1497">
            <v>45748</v>
          </cell>
          <cell r="I1497">
            <v>45754</v>
          </cell>
        </row>
        <row r="1498">
          <cell r="B1498" t="str">
            <v>Advance Australian Shares Multi-Blend Fund - Retail Units</v>
          </cell>
          <cell r="D1498">
            <v>45747</v>
          </cell>
          <cell r="G1498">
            <v>45748</v>
          </cell>
          <cell r="I1498">
            <v>45754</v>
          </cell>
        </row>
        <row r="1499">
          <cell r="B1499" t="str">
            <v>Advance Australian Shares Multi-Blend Fund - Retail Units</v>
          </cell>
          <cell r="D1499">
            <v>45747</v>
          </cell>
          <cell r="G1499">
            <v>45748</v>
          </cell>
          <cell r="I1499">
            <v>45754</v>
          </cell>
        </row>
        <row r="1500">
          <cell r="B1500" t="str">
            <v>Advance Australian Shares Multi-Blend Fund - Retail Units</v>
          </cell>
          <cell r="D1500">
            <v>45747</v>
          </cell>
          <cell r="G1500">
            <v>45748</v>
          </cell>
          <cell r="I1500">
            <v>45754</v>
          </cell>
        </row>
        <row r="1501">
          <cell r="B1501" t="str">
            <v>Advance Australian Shares Multi-Blend Fund - Retail Units</v>
          </cell>
          <cell r="D1501">
            <v>45747</v>
          </cell>
          <cell r="G1501">
            <v>45748</v>
          </cell>
          <cell r="I1501">
            <v>45754</v>
          </cell>
        </row>
        <row r="1502">
          <cell r="B1502" t="str">
            <v>Advance Australian Shares Multi-Blend Fund - Retail Units</v>
          </cell>
          <cell r="D1502">
            <v>45747</v>
          </cell>
          <cell r="G1502">
            <v>45748</v>
          </cell>
          <cell r="I1502">
            <v>45754</v>
          </cell>
        </row>
        <row r="1503">
          <cell r="B1503" t="str">
            <v>Advance Australian Shares Multi-Blend Fund - Retail Units</v>
          </cell>
          <cell r="D1503">
            <v>45747</v>
          </cell>
          <cell r="G1503">
            <v>45748</v>
          </cell>
          <cell r="I1503">
            <v>45754</v>
          </cell>
        </row>
        <row r="1504">
          <cell r="B1504" t="str">
            <v>Advance Australian Shares Multi-Blend Fund - Retail Units</v>
          </cell>
          <cell r="D1504">
            <v>45747</v>
          </cell>
          <cell r="G1504">
            <v>45748</v>
          </cell>
          <cell r="I1504">
            <v>45754</v>
          </cell>
        </row>
        <row r="1505">
          <cell r="B1505" t="str">
            <v>Advance Australian Shares Multi-Blend Fund - Retail Units</v>
          </cell>
          <cell r="D1505">
            <v>45747</v>
          </cell>
          <cell r="G1505">
            <v>45748</v>
          </cell>
          <cell r="I1505">
            <v>45754</v>
          </cell>
        </row>
        <row r="1506">
          <cell r="B1506" t="str">
            <v>Advance Australian Shares Multi-Blend Fund - Retail Units</v>
          </cell>
          <cell r="D1506">
            <v>45747</v>
          </cell>
          <cell r="G1506">
            <v>45748</v>
          </cell>
          <cell r="I1506">
            <v>45754</v>
          </cell>
        </row>
        <row r="1507">
          <cell r="B1507" t="str">
            <v>Advance Australian Shares Multi-Blend Fund - Retail Units</v>
          </cell>
          <cell r="D1507">
            <v>45747</v>
          </cell>
          <cell r="G1507">
            <v>45748</v>
          </cell>
          <cell r="I1507">
            <v>45754</v>
          </cell>
        </row>
        <row r="1508">
          <cell r="B1508" t="str">
            <v>Advance Australian Shares Multi-Blend Fund - Retail Units</v>
          </cell>
          <cell r="D1508">
            <v>45747</v>
          </cell>
          <cell r="G1508">
            <v>45748</v>
          </cell>
          <cell r="I1508">
            <v>45754</v>
          </cell>
        </row>
        <row r="1509">
          <cell r="B1509" t="str">
            <v>Advance Australian Shares Multi-Blend Fund - Retail Units</v>
          </cell>
          <cell r="D1509">
            <v>45747</v>
          </cell>
          <cell r="G1509">
            <v>45748</v>
          </cell>
          <cell r="I1509">
            <v>45754</v>
          </cell>
        </row>
        <row r="1510">
          <cell r="B1510" t="str">
            <v>Advance Australian Shares Multi-Blend Fund - Retail Units</v>
          </cell>
          <cell r="D1510">
            <v>45747</v>
          </cell>
          <cell r="G1510">
            <v>45748</v>
          </cell>
          <cell r="I1510">
            <v>45754</v>
          </cell>
        </row>
        <row r="1511">
          <cell r="B1511" t="str">
            <v>Advance Australian Shares Multi-Blend Fund - Retail Units</v>
          </cell>
          <cell r="D1511">
            <v>45747</v>
          </cell>
          <cell r="G1511">
            <v>45748</v>
          </cell>
          <cell r="I1511">
            <v>45754</v>
          </cell>
        </row>
        <row r="1512">
          <cell r="B1512" t="str">
            <v>Advance Australian Shares Multi-Blend Fund - Retail Units</v>
          </cell>
          <cell r="D1512">
            <v>45747</v>
          </cell>
          <cell r="G1512">
            <v>45748</v>
          </cell>
          <cell r="I1512">
            <v>45754</v>
          </cell>
        </row>
        <row r="1513">
          <cell r="B1513" t="str">
            <v>Advance Australian Shares Multi-Blend Fund - Retail Units</v>
          </cell>
          <cell r="D1513">
            <v>45747</v>
          </cell>
          <cell r="G1513">
            <v>45748</v>
          </cell>
          <cell r="I1513">
            <v>45754</v>
          </cell>
        </row>
        <row r="1514">
          <cell r="B1514" t="str">
            <v>Advance Australian Shares Multi-Blend Fund - Retail Units</v>
          </cell>
          <cell r="D1514">
            <v>45747</v>
          </cell>
          <cell r="G1514">
            <v>45748</v>
          </cell>
          <cell r="I1514">
            <v>45754</v>
          </cell>
        </row>
        <row r="1515">
          <cell r="B1515" t="str">
            <v>Advance Australian Shares Multi-Blend Fund - Retail Units</v>
          </cell>
          <cell r="D1515">
            <v>45747</v>
          </cell>
          <cell r="G1515">
            <v>45748</v>
          </cell>
          <cell r="I1515">
            <v>45754</v>
          </cell>
        </row>
        <row r="1516">
          <cell r="B1516" t="str">
            <v>Advance Australian Shares Multi-Blend Fund - Retail Units</v>
          </cell>
          <cell r="D1516">
            <v>45747</v>
          </cell>
          <cell r="G1516">
            <v>45748</v>
          </cell>
          <cell r="I1516">
            <v>45754</v>
          </cell>
        </row>
        <row r="1517">
          <cell r="B1517" t="str">
            <v>Advance Australian Shares Multi-Blend Fund - Retail Units</v>
          </cell>
          <cell r="D1517">
            <v>45747</v>
          </cell>
          <cell r="G1517">
            <v>45748</v>
          </cell>
          <cell r="I1517">
            <v>45754</v>
          </cell>
        </row>
        <row r="1518">
          <cell r="B1518" t="str">
            <v>Advance Australian Shares Multi-Blend Fund - Retail Units</v>
          </cell>
          <cell r="D1518">
            <v>45747</v>
          </cell>
          <cell r="G1518">
            <v>45748</v>
          </cell>
          <cell r="I1518">
            <v>45754</v>
          </cell>
        </row>
        <row r="1519">
          <cell r="B1519" t="str">
            <v>Advance Australian Shares Multi-Blend Fund - Retail Units</v>
          </cell>
          <cell r="D1519">
            <v>45747</v>
          </cell>
          <cell r="G1519">
            <v>45748</v>
          </cell>
          <cell r="I1519">
            <v>45754</v>
          </cell>
        </row>
        <row r="1520">
          <cell r="B1520" t="str">
            <v>Advance Australian Shares Multi-Blend Fund - Retail Units</v>
          </cell>
          <cell r="D1520">
            <v>45747</v>
          </cell>
          <cell r="G1520">
            <v>45748</v>
          </cell>
          <cell r="I1520">
            <v>45754</v>
          </cell>
        </row>
        <row r="1521">
          <cell r="B1521" t="str">
            <v>Advance Australian Shares Multi-Blend Fund - Retail Units</v>
          </cell>
          <cell r="D1521">
            <v>45747</v>
          </cell>
          <cell r="G1521">
            <v>45748</v>
          </cell>
          <cell r="I1521">
            <v>45754</v>
          </cell>
        </row>
        <row r="1522">
          <cell r="B1522" t="str">
            <v>Advance Australian Shares Multi-Blend Fund - Retail Units</v>
          </cell>
          <cell r="D1522">
            <v>45747</v>
          </cell>
          <cell r="G1522">
            <v>45748</v>
          </cell>
          <cell r="I1522">
            <v>45754</v>
          </cell>
        </row>
        <row r="1523">
          <cell r="B1523" t="str">
            <v>Advance Australian Shares Multi-Blend Fund - Retail Units</v>
          </cell>
          <cell r="D1523">
            <v>45747</v>
          </cell>
          <cell r="G1523">
            <v>45748</v>
          </cell>
          <cell r="I1523">
            <v>45754</v>
          </cell>
        </row>
        <row r="1524">
          <cell r="B1524" t="str">
            <v>Advance Australian Shares Multi-Blend Fund - Retail Units</v>
          </cell>
          <cell r="D1524">
            <v>45747</v>
          </cell>
          <cell r="G1524">
            <v>45748</v>
          </cell>
          <cell r="I1524">
            <v>45754</v>
          </cell>
        </row>
        <row r="1525">
          <cell r="B1525" t="str">
            <v>Advance Australian Shares Multi-Blend Fund - Retail Units</v>
          </cell>
          <cell r="D1525">
            <v>45747</v>
          </cell>
          <cell r="G1525">
            <v>45748</v>
          </cell>
          <cell r="I1525">
            <v>45754</v>
          </cell>
        </row>
        <row r="1526">
          <cell r="B1526" t="str">
            <v>Advance Australian Shares Multi-Blend Fund - Retail Units</v>
          </cell>
          <cell r="D1526">
            <v>45747</v>
          </cell>
          <cell r="G1526">
            <v>45748</v>
          </cell>
          <cell r="I1526">
            <v>45754</v>
          </cell>
        </row>
        <row r="1527">
          <cell r="B1527" t="str">
            <v>Advance Australian Shares Multi-Blend Fund - Retail Units</v>
          </cell>
          <cell r="D1527">
            <v>45747</v>
          </cell>
          <cell r="G1527">
            <v>45748</v>
          </cell>
          <cell r="I1527">
            <v>45754</v>
          </cell>
        </row>
        <row r="1528">
          <cell r="B1528" t="str">
            <v>Advance Australian Shares Multi-Blend Fund - Retail Units</v>
          </cell>
          <cell r="D1528">
            <v>45747</v>
          </cell>
          <cell r="G1528">
            <v>45748</v>
          </cell>
          <cell r="I1528">
            <v>45754</v>
          </cell>
        </row>
        <row r="1529">
          <cell r="B1529" t="str">
            <v>Advance Australian Shares Multi-Blend Fund - Retail Units</v>
          </cell>
          <cell r="D1529">
            <v>45747</v>
          </cell>
          <cell r="G1529">
            <v>45748</v>
          </cell>
          <cell r="I1529">
            <v>45754</v>
          </cell>
        </row>
        <row r="1530">
          <cell r="B1530" t="str">
            <v>Advance Australian Shares Multi-Blend Fund - Retail Units</v>
          </cell>
          <cell r="D1530">
            <v>45747</v>
          </cell>
          <cell r="G1530">
            <v>45748</v>
          </cell>
          <cell r="I1530">
            <v>45754</v>
          </cell>
        </row>
        <row r="1531">
          <cell r="B1531" t="str">
            <v>Advance Australian Shares Multi-Blend Fund - Retail Units</v>
          </cell>
          <cell r="D1531">
            <v>45747</v>
          </cell>
          <cell r="G1531">
            <v>45748</v>
          </cell>
          <cell r="I1531">
            <v>45754</v>
          </cell>
        </row>
        <row r="1532">
          <cell r="B1532" t="str">
            <v>Advance Australian Shares Multi-Blend Fund - Retail Units</v>
          </cell>
          <cell r="D1532">
            <v>45747</v>
          </cell>
          <cell r="G1532">
            <v>45748</v>
          </cell>
          <cell r="I1532">
            <v>45754</v>
          </cell>
        </row>
        <row r="1533">
          <cell r="B1533" t="str">
            <v>Advance Australian Shares Multi-Blend Fund - Retail Units</v>
          </cell>
          <cell r="D1533">
            <v>45747</v>
          </cell>
          <cell r="G1533">
            <v>45748</v>
          </cell>
          <cell r="I1533">
            <v>45754</v>
          </cell>
        </row>
        <row r="1534">
          <cell r="B1534" t="str">
            <v>Advance Australian Shares Multi-Blend Fund - Retail Units</v>
          </cell>
          <cell r="D1534">
            <v>45747</v>
          </cell>
          <cell r="G1534">
            <v>45748</v>
          </cell>
          <cell r="I1534">
            <v>45754</v>
          </cell>
        </row>
        <row r="1535">
          <cell r="B1535" t="str">
            <v>Advance Australian Shares Multi-Blend Fund - Retail Units</v>
          </cell>
          <cell r="D1535">
            <v>45747</v>
          </cell>
          <cell r="G1535">
            <v>45748</v>
          </cell>
          <cell r="I1535">
            <v>45754</v>
          </cell>
        </row>
        <row r="1536">
          <cell r="B1536" t="str">
            <v>Advance Australian Shares Multi-Blend Fund - Retail Units</v>
          </cell>
          <cell r="D1536">
            <v>45747</v>
          </cell>
          <cell r="G1536">
            <v>45748</v>
          </cell>
          <cell r="I1536">
            <v>45754</v>
          </cell>
        </row>
        <row r="1537">
          <cell r="B1537" t="str">
            <v>Advance Australian Shares Multi-Blend Fund - Retail Units</v>
          </cell>
          <cell r="D1537">
            <v>45747</v>
          </cell>
          <cell r="G1537">
            <v>45748</v>
          </cell>
          <cell r="I1537">
            <v>45754</v>
          </cell>
        </row>
        <row r="1538">
          <cell r="B1538" t="str">
            <v>Advance Australian Shares Multi-Blend Fund - Retail Units</v>
          </cell>
          <cell r="D1538">
            <v>45747</v>
          </cell>
          <cell r="G1538">
            <v>45748</v>
          </cell>
          <cell r="I1538">
            <v>45754</v>
          </cell>
        </row>
        <row r="1539">
          <cell r="B1539" t="str">
            <v>Advance Australian Shares Multi-Blend Fund - Retail Units</v>
          </cell>
          <cell r="D1539">
            <v>45747</v>
          </cell>
          <cell r="G1539">
            <v>45748</v>
          </cell>
          <cell r="I1539">
            <v>45754</v>
          </cell>
        </row>
        <row r="1540">
          <cell r="B1540" t="str">
            <v>Advance Australian Shares Multi-Blend Fund - Retail Units</v>
          </cell>
          <cell r="D1540">
            <v>45747</v>
          </cell>
          <cell r="G1540">
            <v>45748</v>
          </cell>
          <cell r="I1540">
            <v>45754</v>
          </cell>
        </row>
        <row r="1541">
          <cell r="B1541" t="str">
            <v>Advance Australian Shares Multi-Blend Fund - Retail Units</v>
          </cell>
          <cell r="D1541">
            <v>45747</v>
          </cell>
          <cell r="G1541">
            <v>45748</v>
          </cell>
          <cell r="I1541">
            <v>45754</v>
          </cell>
        </row>
        <row r="1542">
          <cell r="B1542" t="str">
            <v>Advance Australian Shares Multi-Blend Fund - Retail Units</v>
          </cell>
          <cell r="D1542">
            <v>45747</v>
          </cell>
          <cell r="G1542">
            <v>45748</v>
          </cell>
          <cell r="I1542">
            <v>45754</v>
          </cell>
        </row>
        <row r="1543">
          <cell r="B1543" t="str">
            <v>Advance Australian Shares Multi-Blend Fund - Retail Units</v>
          </cell>
          <cell r="D1543">
            <v>45747</v>
          </cell>
          <cell r="G1543">
            <v>45748</v>
          </cell>
          <cell r="I1543">
            <v>45754</v>
          </cell>
        </row>
        <row r="1544">
          <cell r="B1544" t="str">
            <v>Advance Australian Shares Multi-Blend Fund - Retail Units</v>
          </cell>
          <cell r="D1544">
            <v>45747</v>
          </cell>
          <cell r="G1544">
            <v>45748</v>
          </cell>
          <cell r="I1544">
            <v>45754</v>
          </cell>
        </row>
        <row r="1545">
          <cell r="B1545" t="str">
            <v>Advance Australian Shares Multi-Blend Fund - Retail Units</v>
          </cell>
          <cell r="D1545">
            <v>45747</v>
          </cell>
          <cell r="G1545">
            <v>45748</v>
          </cell>
          <cell r="I1545">
            <v>45754</v>
          </cell>
        </row>
        <row r="1546">
          <cell r="B1546" t="str">
            <v>Advance Australian Shares Multi-Blend Fund - Retail Units</v>
          </cell>
          <cell r="D1546">
            <v>45747</v>
          </cell>
          <cell r="G1546">
            <v>45748</v>
          </cell>
          <cell r="I1546">
            <v>45754</v>
          </cell>
        </row>
        <row r="1547">
          <cell r="B1547" t="str">
            <v>Advance Australian Shares Multi-Blend Fund - Retail Units</v>
          </cell>
          <cell r="D1547">
            <v>45747</v>
          </cell>
          <cell r="G1547">
            <v>45748</v>
          </cell>
          <cell r="I1547">
            <v>45754</v>
          </cell>
        </row>
        <row r="1548">
          <cell r="B1548" t="str">
            <v>Advance Australian Shares Multi-Blend Fund - Retail Units</v>
          </cell>
          <cell r="D1548">
            <v>45747</v>
          </cell>
          <cell r="G1548">
            <v>45748</v>
          </cell>
          <cell r="I1548">
            <v>45754</v>
          </cell>
        </row>
        <row r="1549">
          <cell r="B1549" t="str">
            <v>Advance Australian Shares Multi-Blend Fund - Retail Units</v>
          </cell>
          <cell r="D1549">
            <v>45747</v>
          </cell>
          <cell r="G1549">
            <v>45748</v>
          </cell>
          <cell r="I1549">
            <v>45754</v>
          </cell>
        </row>
        <row r="1550">
          <cell r="B1550" t="str">
            <v>Advance Australian Shares Multi-Blend Fund - Retail Units</v>
          </cell>
          <cell r="D1550">
            <v>45747</v>
          </cell>
          <cell r="G1550">
            <v>45748</v>
          </cell>
          <cell r="I1550">
            <v>45754</v>
          </cell>
        </row>
        <row r="1551">
          <cell r="B1551" t="str">
            <v>Advance Australian Shares Multi-Blend Fund - Retail Units</v>
          </cell>
          <cell r="D1551">
            <v>45747</v>
          </cell>
          <cell r="G1551">
            <v>45748</v>
          </cell>
          <cell r="I1551">
            <v>45754</v>
          </cell>
        </row>
        <row r="1552">
          <cell r="B1552" t="str">
            <v>Advance Australian Shares Multi-Blend Fund - Retail Units</v>
          </cell>
          <cell r="D1552">
            <v>45747</v>
          </cell>
          <cell r="G1552">
            <v>45748</v>
          </cell>
          <cell r="I1552">
            <v>45754</v>
          </cell>
        </row>
        <row r="1553">
          <cell r="B1553" t="str">
            <v>Advance Australian Shares Multi-Blend Fund - Retail Units</v>
          </cell>
          <cell r="D1553">
            <v>45747</v>
          </cell>
          <cell r="G1553">
            <v>45748</v>
          </cell>
          <cell r="I1553">
            <v>45754</v>
          </cell>
        </row>
        <row r="1554">
          <cell r="B1554" t="str">
            <v>Advance Australian Shares Multi-Blend Fund - Retail Units</v>
          </cell>
          <cell r="D1554">
            <v>45747</v>
          </cell>
          <cell r="G1554">
            <v>45748</v>
          </cell>
          <cell r="I1554">
            <v>45754</v>
          </cell>
        </row>
        <row r="1555">
          <cell r="B1555" t="str">
            <v>Advance Australian Shares Multi-Blend Fund - Retail Units</v>
          </cell>
          <cell r="D1555">
            <v>45747</v>
          </cell>
          <cell r="G1555">
            <v>45748</v>
          </cell>
          <cell r="I1555">
            <v>45754</v>
          </cell>
        </row>
        <row r="1556">
          <cell r="B1556" t="str">
            <v>Advance Australian Shares Multi-Blend Fund - Retail Units</v>
          </cell>
          <cell r="D1556">
            <v>45747</v>
          </cell>
          <cell r="G1556">
            <v>45748</v>
          </cell>
          <cell r="I1556">
            <v>45754</v>
          </cell>
        </row>
        <row r="1557">
          <cell r="B1557" t="str">
            <v>Advance Australian Shares Multi-Blend Fund - Retail Units</v>
          </cell>
          <cell r="D1557">
            <v>45747</v>
          </cell>
          <cell r="G1557">
            <v>45748</v>
          </cell>
          <cell r="I1557">
            <v>45754</v>
          </cell>
        </row>
        <row r="1558">
          <cell r="B1558" t="str">
            <v>Advance Australian Shares Multi-Blend Fund - Retail Units</v>
          </cell>
          <cell r="D1558">
            <v>45747</v>
          </cell>
          <cell r="G1558">
            <v>45748</v>
          </cell>
          <cell r="I1558">
            <v>45754</v>
          </cell>
        </row>
        <row r="1559">
          <cell r="B1559" t="str">
            <v>Advance Australian Shares Multi-Blend Fund - Retail Units</v>
          </cell>
          <cell r="D1559">
            <v>45747</v>
          </cell>
          <cell r="G1559">
            <v>45748</v>
          </cell>
          <cell r="I1559">
            <v>45754</v>
          </cell>
        </row>
        <row r="1560">
          <cell r="B1560" t="str">
            <v>Advance Australian Shares Multi-Blend Fund - Retail Units</v>
          </cell>
          <cell r="D1560">
            <v>45747</v>
          </cell>
          <cell r="G1560">
            <v>45748</v>
          </cell>
          <cell r="I1560">
            <v>45754</v>
          </cell>
        </row>
        <row r="1561">
          <cell r="B1561" t="str">
            <v>Advance Australian Shares Multi-Blend Fund - Retail Units</v>
          </cell>
          <cell r="D1561">
            <v>45747</v>
          </cell>
          <cell r="G1561">
            <v>45748</v>
          </cell>
          <cell r="I1561">
            <v>45754</v>
          </cell>
        </row>
        <row r="1562">
          <cell r="B1562" t="str">
            <v>Advance Australian Shares Multi-Blend Fund - Retail Units</v>
          </cell>
          <cell r="D1562">
            <v>45747</v>
          </cell>
          <cell r="G1562">
            <v>45748</v>
          </cell>
          <cell r="I1562">
            <v>45754</v>
          </cell>
        </row>
        <row r="1563">
          <cell r="B1563" t="str">
            <v>Advance Australian Shares Multi-Blend Fund - Retail Units</v>
          </cell>
          <cell r="D1563">
            <v>45747</v>
          </cell>
          <cell r="G1563">
            <v>45748</v>
          </cell>
          <cell r="I1563">
            <v>45754</v>
          </cell>
        </row>
        <row r="1564">
          <cell r="B1564" t="str">
            <v>Advance Australian Shares Multi-Blend Fund - Retail Units</v>
          </cell>
          <cell r="D1564">
            <v>45747</v>
          </cell>
          <cell r="G1564">
            <v>45748</v>
          </cell>
          <cell r="I1564">
            <v>45754</v>
          </cell>
        </row>
        <row r="1565">
          <cell r="B1565" t="str">
            <v>Advance Australian Shares Multi-Blend Fund - Retail Units</v>
          </cell>
          <cell r="D1565">
            <v>45747</v>
          </cell>
          <cell r="G1565">
            <v>45748</v>
          </cell>
          <cell r="I1565">
            <v>45754</v>
          </cell>
        </row>
        <row r="1566">
          <cell r="B1566" t="str">
            <v>Advance Australian Shares Multi-Blend Fund - Retail Units</v>
          </cell>
          <cell r="D1566">
            <v>45747</v>
          </cell>
          <cell r="G1566">
            <v>45748</v>
          </cell>
          <cell r="I1566">
            <v>45754</v>
          </cell>
        </row>
        <row r="1567">
          <cell r="B1567" t="str">
            <v>Advance Australian Shares Multi-Blend Fund - Retail Units</v>
          </cell>
          <cell r="D1567">
            <v>45747</v>
          </cell>
          <cell r="G1567">
            <v>45748</v>
          </cell>
          <cell r="I1567">
            <v>45754</v>
          </cell>
        </row>
        <row r="1568">
          <cell r="B1568" t="str">
            <v>Advance Australian Shares Multi-Blend Fund - Retail Units</v>
          </cell>
          <cell r="D1568">
            <v>45747</v>
          </cell>
          <cell r="G1568">
            <v>45748</v>
          </cell>
          <cell r="I1568">
            <v>45754</v>
          </cell>
        </row>
        <row r="1569">
          <cell r="B1569" t="str">
            <v>Advance Australian Shares Multi-Blend Fund - Retail Units</v>
          </cell>
          <cell r="D1569">
            <v>45747</v>
          </cell>
          <cell r="G1569">
            <v>45748</v>
          </cell>
          <cell r="I1569">
            <v>45754</v>
          </cell>
        </row>
        <row r="1570">
          <cell r="B1570" t="str">
            <v>Advance Australian Shares Multi-Blend Fund - Retail Units</v>
          </cell>
          <cell r="D1570">
            <v>45747</v>
          </cell>
          <cell r="G1570">
            <v>45748</v>
          </cell>
          <cell r="I1570">
            <v>45754</v>
          </cell>
        </row>
        <row r="1571">
          <cell r="B1571" t="str">
            <v>Advance Australian Shares Multi-Blend Fund - Retail Units</v>
          </cell>
          <cell r="D1571">
            <v>45747</v>
          </cell>
          <cell r="G1571">
            <v>45748</v>
          </cell>
          <cell r="I1571">
            <v>45754</v>
          </cell>
        </row>
        <row r="1572">
          <cell r="B1572" t="str">
            <v>Advance Australian Shares Multi-Blend Fund - Retail Units</v>
          </cell>
          <cell r="D1572">
            <v>45747</v>
          </cell>
          <cell r="G1572">
            <v>45748</v>
          </cell>
          <cell r="I1572">
            <v>45754</v>
          </cell>
        </row>
        <row r="1573">
          <cell r="B1573" t="str">
            <v>Advance Australian Shares Multi-Blend Fund - Retail Units</v>
          </cell>
          <cell r="D1573">
            <v>45747</v>
          </cell>
          <cell r="G1573">
            <v>45748</v>
          </cell>
          <cell r="I1573">
            <v>45754</v>
          </cell>
        </row>
        <row r="1574">
          <cell r="B1574" t="str">
            <v>Advance Australian Shares Multi-Blend Fund - Retail Units</v>
          </cell>
          <cell r="D1574">
            <v>45747</v>
          </cell>
          <cell r="G1574">
            <v>45748</v>
          </cell>
          <cell r="I1574">
            <v>45754</v>
          </cell>
        </row>
        <row r="1575">
          <cell r="B1575" t="str">
            <v>Advance Australian Shares Multi-Blend Fund - Retail Units</v>
          </cell>
          <cell r="D1575">
            <v>45747</v>
          </cell>
          <cell r="G1575">
            <v>45748</v>
          </cell>
          <cell r="I1575">
            <v>45754</v>
          </cell>
        </row>
        <row r="1576">
          <cell r="B1576" t="str">
            <v>Advance Australian Shares Multi-Blend Fund - Retail Units</v>
          </cell>
          <cell r="D1576">
            <v>45747</v>
          </cell>
          <cell r="G1576">
            <v>45748</v>
          </cell>
          <cell r="I1576">
            <v>45754</v>
          </cell>
        </row>
        <row r="1577">
          <cell r="B1577" t="str">
            <v>Advance Australian Shares Multi-Blend Fund - Retail Units</v>
          </cell>
          <cell r="D1577">
            <v>45747</v>
          </cell>
          <cell r="G1577">
            <v>45748</v>
          </cell>
          <cell r="I1577">
            <v>45754</v>
          </cell>
        </row>
        <row r="1578">
          <cell r="B1578" t="str">
            <v>Advance Australian Shares Multi-Blend Fund - Retail Units</v>
          </cell>
          <cell r="D1578">
            <v>45747</v>
          </cell>
          <cell r="G1578">
            <v>45748</v>
          </cell>
          <cell r="I1578">
            <v>45754</v>
          </cell>
        </row>
        <row r="1579">
          <cell r="B1579" t="str">
            <v>Advance Australian Shares Multi-Blend Fund - Retail Units</v>
          </cell>
          <cell r="D1579">
            <v>45747</v>
          </cell>
          <cell r="G1579">
            <v>45748</v>
          </cell>
          <cell r="I1579">
            <v>45754</v>
          </cell>
        </row>
        <row r="1580">
          <cell r="B1580" t="str">
            <v>Advance Australian Shares Multi-Blend Fund - Retail Units</v>
          </cell>
          <cell r="D1580">
            <v>45747</v>
          </cell>
          <cell r="G1580">
            <v>45748</v>
          </cell>
          <cell r="I1580">
            <v>45754</v>
          </cell>
        </row>
        <row r="1581">
          <cell r="B1581" t="str">
            <v>Advance Australian Shares Multi-Blend Fund - Retail Units</v>
          </cell>
          <cell r="D1581">
            <v>45747</v>
          </cell>
          <cell r="G1581">
            <v>45748</v>
          </cell>
          <cell r="I1581">
            <v>45754</v>
          </cell>
        </row>
        <row r="1582">
          <cell r="B1582" t="str">
            <v>Advance Australian Shares Multi-Blend Fund - Retail Units</v>
          </cell>
          <cell r="D1582">
            <v>45747</v>
          </cell>
          <cell r="G1582">
            <v>45748</v>
          </cell>
          <cell r="I1582">
            <v>45754</v>
          </cell>
        </row>
        <row r="1583">
          <cell r="B1583" t="str">
            <v>Advance Australian Shares Multi-Blend Fund - Retail Units</v>
          </cell>
          <cell r="D1583">
            <v>45747</v>
          </cell>
          <cell r="G1583">
            <v>45748</v>
          </cell>
          <cell r="I1583">
            <v>45754</v>
          </cell>
        </row>
        <row r="1584">
          <cell r="B1584" t="str">
            <v>Advance Australian Shares Multi-Blend Fund - Retail Units</v>
          </cell>
          <cell r="D1584">
            <v>45747</v>
          </cell>
          <cell r="G1584">
            <v>45748</v>
          </cell>
          <cell r="I1584">
            <v>45754</v>
          </cell>
        </row>
        <row r="1585">
          <cell r="B1585" t="str">
            <v>Advance Australian Shares Multi-Blend Fund - Retail Units</v>
          </cell>
          <cell r="D1585">
            <v>45747</v>
          </cell>
          <cell r="G1585">
            <v>45748</v>
          </cell>
          <cell r="I1585">
            <v>45754</v>
          </cell>
        </row>
        <row r="1586">
          <cell r="B1586" t="str">
            <v>Advance Australian Shares Multi-Blend Fund - Retail Units</v>
          </cell>
          <cell r="D1586">
            <v>45747</v>
          </cell>
          <cell r="G1586">
            <v>45748</v>
          </cell>
          <cell r="I1586">
            <v>45754</v>
          </cell>
        </row>
        <row r="1587">
          <cell r="B1587" t="str">
            <v>Advance Australian Shares Multi-Blend Fund - Retail Units</v>
          </cell>
          <cell r="D1587">
            <v>45747</v>
          </cell>
          <cell r="G1587">
            <v>45748</v>
          </cell>
          <cell r="I1587">
            <v>45754</v>
          </cell>
        </row>
        <row r="1588">
          <cell r="B1588" t="str">
            <v>Advance Australian Shares Multi-Blend Fund - Retail Units</v>
          </cell>
          <cell r="D1588">
            <v>45747</v>
          </cell>
          <cell r="G1588">
            <v>45748</v>
          </cell>
          <cell r="I1588">
            <v>45754</v>
          </cell>
        </row>
        <row r="1589">
          <cell r="B1589" t="str">
            <v>Advance Australian Shares Multi-Blend Fund - Retail Units</v>
          </cell>
          <cell r="D1589">
            <v>45747</v>
          </cell>
          <cell r="G1589">
            <v>45748</v>
          </cell>
          <cell r="I1589">
            <v>45754</v>
          </cell>
        </row>
        <row r="1590">
          <cell r="B1590" t="str">
            <v>Advance Australian Shares Multi-Blend Fund - Retail Units</v>
          </cell>
          <cell r="D1590">
            <v>45747</v>
          </cell>
          <cell r="G1590">
            <v>45748</v>
          </cell>
          <cell r="I1590">
            <v>45754</v>
          </cell>
        </row>
        <row r="1591">
          <cell r="B1591" t="str">
            <v>Advance Australian Shares Multi-Blend Fund - Retail Units</v>
          </cell>
          <cell r="D1591">
            <v>45747</v>
          </cell>
          <cell r="G1591">
            <v>45748</v>
          </cell>
          <cell r="I1591">
            <v>45754</v>
          </cell>
        </row>
        <row r="1592">
          <cell r="B1592" t="str">
            <v>Advance Australian Shares Multi-Blend Fund - Retail Units</v>
          </cell>
          <cell r="D1592">
            <v>45747</v>
          </cell>
          <cell r="G1592">
            <v>45748</v>
          </cell>
          <cell r="I1592">
            <v>45754</v>
          </cell>
        </row>
        <row r="1593">
          <cell r="B1593" t="str">
            <v>Advance Australian Shares Multi-Blend Fund - Retail Units</v>
          </cell>
          <cell r="D1593">
            <v>45747</v>
          </cell>
          <cell r="G1593">
            <v>45748</v>
          </cell>
          <cell r="I1593">
            <v>45754</v>
          </cell>
        </row>
        <row r="1594">
          <cell r="B1594" t="str">
            <v>Advance Australian Shares Multi-Blend Fund - Retail Units</v>
          </cell>
          <cell r="D1594">
            <v>45747</v>
          </cell>
          <cell r="G1594">
            <v>45748</v>
          </cell>
          <cell r="I1594">
            <v>45754</v>
          </cell>
        </row>
        <row r="1595">
          <cell r="B1595" t="str">
            <v>Advance Australian Shares Multi-Blend Fund - Retail Units</v>
          </cell>
          <cell r="D1595">
            <v>45747</v>
          </cell>
          <cell r="G1595">
            <v>45748</v>
          </cell>
          <cell r="I1595">
            <v>45754</v>
          </cell>
        </row>
        <row r="1596">
          <cell r="B1596" t="str">
            <v>Advance Australian Shares Multi-Blend Fund - Retail Units</v>
          </cell>
          <cell r="D1596">
            <v>45747</v>
          </cell>
          <cell r="G1596">
            <v>45748</v>
          </cell>
          <cell r="I1596">
            <v>45754</v>
          </cell>
        </row>
        <row r="1597">
          <cell r="B1597" t="str">
            <v>Advance Australian Shares Multi-Blend Fund - Retail Units</v>
          </cell>
          <cell r="D1597">
            <v>45747</v>
          </cell>
          <cell r="G1597">
            <v>45748</v>
          </cell>
          <cell r="I1597">
            <v>45754</v>
          </cell>
        </row>
        <row r="1598">
          <cell r="B1598" t="str">
            <v>Advance Australian Shares Multi-Blend Fund - Retail Units</v>
          </cell>
          <cell r="D1598">
            <v>45747</v>
          </cell>
          <cell r="G1598">
            <v>45748</v>
          </cell>
          <cell r="I1598">
            <v>45754</v>
          </cell>
        </row>
        <row r="1599">
          <cell r="B1599" t="str">
            <v>Advance Australian Shares Multi-Blend Fund - Retail Units</v>
          </cell>
          <cell r="D1599">
            <v>45747</v>
          </cell>
          <cell r="G1599">
            <v>45748</v>
          </cell>
          <cell r="I1599">
            <v>45754</v>
          </cell>
        </row>
        <row r="1600">
          <cell r="B1600" t="str">
            <v>Advance Australian Shares Multi-Blend Fund - Retail Units</v>
          </cell>
          <cell r="D1600">
            <v>45747</v>
          </cell>
          <cell r="G1600">
            <v>45748</v>
          </cell>
          <cell r="I1600">
            <v>45754</v>
          </cell>
        </row>
        <row r="1601">
          <cell r="B1601" t="str">
            <v>Advance Australian Shares Multi-Blend Fund - Retail Units</v>
          </cell>
          <cell r="D1601">
            <v>45747</v>
          </cell>
          <cell r="G1601">
            <v>45748</v>
          </cell>
          <cell r="I1601">
            <v>45754</v>
          </cell>
        </row>
        <row r="1602">
          <cell r="B1602" t="str">
            <v>Advance Australian Shares Multi-Blend Fund - Retail Units</v>
          </cell>
          <cell r="D1602">
            <v>45747</v>
          </cell>
          <cell r="G1602">
            <v>45748</v>
          </cell>
          <cell r="I1602">
            <v>45754</v>
          </cell>
        </row>
        <row r="1603">
          <cell r="B1603" t="str">
            <v>Advance Australian Shares Multi-Blend Fund - Retail Units</v>
          </cell>
          <cell r="D1603">
            <v>45747</v>
          </cell>
          <cell r="G1603">
            <v>45748</v>
          </cell>
          <cell r="I1603">
            <v>45754</v>
          </cell>
        </row>
        <row r="1604">
          <cell r="B1604" t="str">
            <v>Advance Australian Shares Multi-Blend Fund - Retail Units</v>
          </cell>
          <cell r="D1604">
            <v>45747</v>
          </cell>
          <cell r="G1604">
            <v>45748</v>
          </cell>
          <cell r="I1604">
            <v>45754</v>
          </cell>
        </row>
        <row r="1605">
          <cell r="B1605" t="str">
            <v>Advance Australian Shares Multi-Blend Fund - Retail Units</v>
          </cell>
          <cell r="D1605">
            <v>45747</v>
          </cell>
          <cell r="G1605">
            <v>45748</v>
          </cell>
          <cell r="I1605">
            <v>45754</v>
          </cell>
        </row>
        <row r="1606">
          <cell r="B1606" t="str">
            <v>Advance Australian Shares Multi-Blend Fund - Retail Units</v>
          </cell>
          <cell r="D1606">
            <v>45747</v>
          </cell>
          <cell r="G1606">
            <v>45748</v>
          </cell>
          <cell r="I1606">
            <v>45754</v>
          </cell>
        </row>
        <row r="1607">
          <cell r="B1607" t="str">
            <v>Advance Australian Shares Multi-Blend Fund - Retail Units</v>
          </cell>
          <cell r="D1607">
            <v>45747</v>
          </cell>
          <cell r="G1607">
            <v>45748</v>
          </cell>
          <cell r="I1607">
            <v>45754</v>
          </cell>
        </row>
        <row r="1608">
          <cell r="B1608" t="str">
            <v>Advance Australian Shares Multi-Blend Fund - Retail Units</v>
          </cell>
          <cell r="D1608">
            <v>45747</v>
          </cell>
          <cell r="G1608">
            <v>45748</v>
          </cell>
          <cell r="I1608">
            <v>45754</v>
          </cell>
        </row>
        <row r="1609">
          <cell r="B1609" t="str">
            <v>Advance Australian Shares Multi-Blend Fund - Retail Units</v>
          </cell>
          <cell r="D1609">
            <v>45747</v>
          </cell>
          <cell r="G1609">
            <v>45748</v>
          </cell>
          <cell r="I1609">
            <v>45754</v>
          </cell>
        </row>
        <row r="1610">
          <cell r="B1610" t="str">
            <v>Advance Australian Shares Multi-Blend Fund - Retail Units</v>
          </cell>
          <cell r="D1610">
            <v>45747</v>
          </cell>
          <cell r="G1610">
            <v>45748</v>
          </cell>
          <cell r="I1610">
            <v>45754</v>
          </cell>
        </row>
        <row r="1611">
          <cell r="B1611" t="str">
            <v>Advance Australian Shares Multi-Blend Fund - Retail Units</v>
          </cell>
          <cell r="D1611">
            <v>45747</v>
          </cell>
          <cell r="G1611">
            <v>45748</v>
          </cell>
          <cell r="I1611">
            <v>45754</v>
          </cell>
        </row>
        <row r="1612">
          <cell r="B1612" t="str">
            <v>Advance Australian Shares Multi-Blend Fund - Retail Units</v>
          </cell>
          <cell r="D1612">
            <v>45747</v>
          </cell>
          <cell r="G1612">
            <v>45748</v>
          </cell>
          <cell r="I1612">
            <v>45754</v>
          </cell>
        </row>
        <row r="1613">
          <cell r="B1613" t="str">
            <v>Advance Australian Shares Multi-Blend Fund - Retail Units</v>
          </cell>
          <cell r="D1613">
            <v>45747</v>
          </cell>
          <cell r="G1613">
            <v>45748</v>
          </cell>
          <cell r="I1613">
            <v>45754</v>
          </cell>
        </row>
        <row r="1614">
          <cell r="B1614" t="str">
            <v>Advance Australian Shares Multi-Blend Fund - Retail Units</v>
          </cell>
          <cell r="D1614">
            <v>45747</v>
          </cell>
          <cell r="G1614">
            <v>45748</v>
          </cell>
          <cell r="I1614">
            <v>45754</v>
          </cell>
        </row>
        <row r="1615">
          <cell r="B1615" t="str">
            <v>Advance Australian Shares Multi-Blend Fund - Retail Units</v>
          </cell>
          <cell r="D1615">
            <v>45747</v>
          </cell>
          <cell r="G1615">
            <v>45748</v>
          </cell>
          <cell r="I1615">
            <v>45754</v>
          </cell>
        </row>
        <row r="1616">
          <cell r="B1616" t="str">
            <v>Advance Australian Shares Multi-Blend Fund - Retail Units</v>
          </cell>
          <cell r="D1616">
            <v>45747</v>
          </cell>
          <cell r="G1616">
            <v>45748</v>
          </cell>
          <cell r="I1616">
            <v>45754</v>
          </cell>
        </row>
        <row r="1617">
          <cell r="B1617" t="str">
            <v>Advance Australian Shares Multi-Blend Fund - Retail Units</v>
          </cell>
          <cell r="D1617">
            <v>45747</v>
          </cell>
          <cell r="G1617">
            <v>45748</v>
          </cell>
          <cell r="I1617">
            <v>45754</v>
          </cell>
        </row>
        <row r="1618">
          <cell r="B1618" t="str">
            <v>Advance Australian Shares Multi-Blend Fund - Retail Units</v>
          </cell>
          <cell r="D1618">
            <v>45747</v>
          </cell>
          <cell r="G1618">
            <v>45748</v>
          </cell>
          <cell r="I1618">
            <v>45754</v>
          </cell>
        </row>
        <row r="1619">
          <cell r="B1619" t="str">
            <v>Advance Australian Shares Multi-Blend Fund - Retail Units</v>
          </cell>
          <cell r="D1619">
            <v>45747</v>
          </cell>
          <cell r="G1619">
            <v>45748</v>
          </cell>
          <cell r="I1619">
            <v>45754</v>
          </cell>
        </row>
        <row r="1620">
          <cell r="B1620" t="str">
            <v>Advance Australian Shares Multi-Blend Fund - Retail Units</v>
          </cell>
          <cell r="D1620">
            <v>45747</v>
          </cell>
          <cell r="G1620">
            <v>45748</v>
          </cell>
          <cell r="I1620">
            <v>45754</v>
          </cell>
        </row>
        <row r="1621">
          <cell r="B1621" t="str">
            <v>Advance Australian Shares Multi-Blend Fund - Retail Units</v>
          </cell>
          <cell r="D1621">
            <v>45747</v>
          </cell>
          <cell r="G1621">
            <v>45748</v>
          </cell>
          <cell r="I1621">
            <v>45754</v>
          </cell>
        </row>
        <row r="1622">
          <cell r="B1622" t="str">
            <v>Advance Australian Shares Multi-Blend Fund - Retail Units</v>
          </cell>
          <cell r="D1622">
            <v>45747</v>
          </cell>
          <cell r="G1622">
            <v>45748</v>
          </cell>
          <cell r="I1622">
            <v>45754</v>
          </cell>
        </row>
        <row r="1623">
          <cell r="B1623" t="str">
            <v>Advance Australian Shares Multi-Blend Fund - Retail Units</v>
          </cell>
          <cell r="D1623">
            <v>45747</v>
          </cell>
          <cell r="G1623">
            <v>45748</v>
          </cell>
          <cell r="I1623">
            <v>45754</v>
          </cell>
        </row>
        <row r="1624">
          <cell r="B1624" t="str">
            <v>Advance Australian Shares Multi-Blend Fund - Retail Units</v>
          </cell>
          <cell r="D1624">
            <v>45747</v>
          </cell>
          <cell r="G1624">
            <v>45748</v>
          </cell>
          <cell r="I1624">
            <v>45754</v>
          </cell>
        </row>
        <row r="1625">
          <cell r="B1625" t="str">
            <v>Advance Australian Shares Multi-Blend Fund - Retail Units</v>
          </cell>
          <cell r="D1625">
            <v>45747</v>
          </cell>
          <cell r="G1625">
            <v>45748</v>
          </cell>
          <cell r="I1625">
            <v>45754</v>
          </cell>
        </row>
        <row r="1626">
          <cell r="B1626" t="str">
            <v>Advance Australian Shares Multi-Blend Fund - Retail Units</v>
          </cell>
          <cell r="D1626">
            <v>45747</v>
          </cell>
          <cell r="G1626">
            <v>45748</v>
          </cell>
          <cell r="I1626">
            <v>45754</v>
          </cell>
        </row>
        <row r="1627">
          <cell r="B1627" t="str">
            <v>Advance Australian Shares Multi-Blend Fund - Retail Units</v>
          </cell>
          <cell r="D1627">
            <v>45747</v>
          </cell>
          <cell r="G1627">
            <v>45748</v>
          </cell>
          <cell r="I1627">
            <v>45754</v>
          </cell>
        </row>
        <row r="1628">
          <cell r="B1628" t="str">
            <v>Advance Australian Shares Multi-Blend Fund - Retail Units</v>
          </cell>
          <cell r="D1628">
            <v>45747</v>
          </cell>
          <cell r="G1628">
            <v>45748</v>
          </cell>
          <cell r="I1628">
            <v>45754</v>
          </cell>
        </row>
        <row r="1629">
          <cell r="B1629" t="str">
            <v>Advance Australian Shares Multi-Blend Fund - Retail Units</v>
          </cell>
          <cell r="D1629">
            <v>45747</v>
          </cell>
          <cell r="G1629">
            <v>45748</v>
          </cell>
          <cell r="I1629">
            <v>45754</v>
          </cell>
        </row>
        <row r="1630">
          <cell r="B1630" t="str">
            <v>Advance Australian Shares Multi-Blend Fund - Retail Units</v>
          </cell>
          <cell r="D1630">
            <v>45747</v>
          </cell>
          <cell r="G1630">
            <v>45748</v>
          </cell>
          <cell r="I1630">
            <v>45754</v>
          </cell>
        </row>
        <row r="1631">
          <cell r="B1631" t="str">
            <v>Advance Australian Shares Multi-Blend Fund - Retail Units</v>
          </cell>
          <cell r="D1631">
            <v>45747</v>
          </cell>
          <cell r="G1631">
            <v>45748</v>
          </cell>
          <cell r="I1631">
            <v>45754</v>
          </cell>
        </row>
        <row r="1632">
          <cell r="B1632" t="str">
            <v>Advance Australian Shares Multi-Blend Fund - Retail Units</v>
          </cell>
          <cell r="D1632">
            <v>45747</v>
          </cell>
          <cell r="G1632">
            <v>45748</v>
          </cell>
          <cell r="I1632">
            <v>45754</v>
          </cell>
        </row>
        <row r="1633">
          <cell r="B1633" t="str">
            <v>Advance Australian Shares Multi-Blend Fund - Retail Units</v>
          </cell>
          <cell r="D1633">
            <v>45747</v>
          </cell>
          <cell r="G1633">
            <v>45748</v>
          </cell>
          <cell r="I1633">
            <v>45754</v>
          </cell>
        </row>
        <row r="1634">
          <cell r="B1634" t="str">
            <v>Advance Australian Shares Multi-Blend Fund - Retail Units</v>
          </cell>
          <cell r="D1634">
            <v>45747</v>
          </cell>
          <cell r="G1634">
            <v>45748</v>
          </cell>
          <cell r="I1634">
            <v>45754</v>
          </cell>
        </row>
        <row r="1635">
          <cell r="B1635" t="str">
            <v>Advance Australian Shares Multi-Blend Fund - Retail Units</v>
          </cell>
          <cell r="D1635">
            <v>45747</v>
          </cell>
          <cell r="G1635">
            <v>45748</v>
          </cell>
          <cell r="I1635">
            <v>45754</v>
          </cell>
        </row>
        <row r="1636">
          <cell r="B1636" t="str">
            <v>Advance Australian Shares Multi-Blend Fund - Retail Units</v>
          </cell>
          <cell r="D1636">
            <v>45747</v>
          </cell>
          <cell r="G1636">
            <v>45748</v>
          </cell>
          <cell r="I1636">
            <v>45754</v>
          </cell>
        </row>
        <row r="1637">
          <cell r="B1637" t="str">
            <v>Advance Australian Shares Multi-Blend Fund - Retail Units</v>
          </cell>
          <cell r="D1637">
            <v>45747</v>
          </cell>
          <cell r="G1637">
            <v>45748</v>
          </cell>
          <cell r="I1637">
            <v>45754</v>
          </cell>
        </row>
        <row r="1638">
          <cell r="B1638" t="str">
            <v>Advance Australian Shares Multi-Blend Fund - Retail Units</v>
          </cell>
          <cell r="D1638">
            <v>45747</v>
          </cell>
          <cell r="G1638">
            <v>45748</v>
          </cell>
          <cell r="I1638">
            <v>45754</v>
          </cell>
        </row>
        <row r="1639">
          <cell r="B1639" t="str">
            <v>Advance Australian Shares Multi-Blend Fund - Retail Units</v>
          </cell>
          <cell r="D1639">
            <v>45747</v>
          </cell>
          <cell r="G1639">
            <v>45748</v>
          </cell>
          <cell r="I1639">
            <v>45754</v>
          </cell>
        </row>
        <row r="1640">
          <cell r="B1640" t="str">
            <v>Advance Australian Shares Multi-Blend Fund - Retail Units</v>
          </cell>
          <cell r="D1640">
            <v>45747</v>
          </cell>
          <cell r="G1640">
            <v>45748</v>
          </cell>
          <cell r="I1640">
            <v>45754</v>
          </cell>
        </row>
        <row r="1641">
          <cell r="B1641" t="str">
            <v>Advance Australian Shares Multi-Blend Fund - Retail Units</v>
          </cell>
          <cell r="D1641">
            <v>45747</v>
          </cell>
          <cell r="G1641">
            <v>45748</v>
          </cell>
          <cell r="I1641">
            <v>45754</v>
          </cell>
        </row>
        <row r="1642">
          <cell r="B1642" t="str">
            <v>Advance Australian Shares Multi-Blend Fund - Retail Units</v>
          </cell>
          <cell r="D1642">
            <v>45747</v>
          </cell>
          <cell r="G1642">
            <v>45748</v>
          </cell>
          <cell r="I1642">
            <v>45754</v>
          </cell>
        </row>
        <row r="1643">
          <cell r="B1643" t="str">
            <v>Advance Australian Shares Multi-Blend Fund - Retail Units</v>
          </cell>
          <cell r="D1643">
            <v>45747</v>
          </cell>
          <cell r="G1643">
            <v>45748</v>
          </cell>
          <cell r="I1643">
            <v>45754</v>
          </cell>
        </row>
        <row r="1644">
          <cell r="B1644" t="str">
            <v>Advance Australian Shares Multi-Blend Fund - Retail Units</v>
          </cell>
          <cell r="D1644">
            <v>45747</v>
          </cell>
          <cell r="G1644">
            <v>45748</v>
          </cell>
          <cell r="I1644">
            <v>45754</v>
          </cell>
        </row>
        <row r="1645">
          <cell r="B1645" t="str">
            <v>Advance Australian Shares Multi-Blend Fund - Retail Units</v>
          </cell>
          <cell r="D1645">
            <v>45747</v>
          </cell>
          <cell r="G1645">
            <v>45748</v>
          </cell>
          <cell r="I1645">
            <v>45754</v>
          </cell>
        </row>
        <row r="1646">
          <cell r="B1646" t="str">
            <v>Advance Australian Shares Multi-Blend Fund - Retail Units</v>
          </cell>
          <cell r="D1646">
            <v>45747</v>
          </cell>
          <cell r="G1646">
            <v>45748</v>
          </cell>
          <cell r="I1646">
            <v>45754</v>
          </cell>
        </row>
        <row r="1647">
          <cell r="B1647" t="str">
            <v>Advance Australian Shares Multi-Blend Fund - Retail Units</v>
          </cell>
          <cell r="D1647">
            <v>45747</v>
          </cell>
          <cell r="G1647">
            <v>45748</v>
          </cell>
          <cell r="I1647">
            <v>45754</v>
          </cell>
        </row>
        <row r="1648">
          <cell r="B1648" t="str">
            <v>Advance Australian Shares Multi-Blend Fund - Retail Units</v>
          </cell>
          <cell r="D1648">
            <v>45747</v>
          </cell>
          <cell r="G1648">
            <v>45748</v>
          </cell>
          <cell r="I1648">
            <v>45754</v>
          </cell>
        </row>
        <row r="1649">
          <cell r="B1649" t="str">
            <v>Advance Australian Shares Multi-Blend Fund - Retail Units</v>
          </cell>
          <cell r="D1649">
            <v>45747</v>
          </cell>
          <cell r="G1649">
            <v>45748</v>
          </cell>
          <cell r="I1649">
            <v>45754</v>
          </cell>
        </row>
        <row r="1650">
          <cell r="B1650" t="str">
            <v>Advance Australian Shares Multi-Blend Fund - Retail Units</v>
          </cell>
          <cell r="D1650">
            <v>45747</v>
          </cell>
          <cell r="G1650">
            <v>45748</v>
          </cell>
          <cell r="I1650">
            <v>45754</v>
          </cell>
        </row>
        <row r="1651">
          <cell r="B1651" t="str">
            <v>Advance Australian Shares Multi-Blend Fund - Retail Units</v>
          </cell>
          <cell r="D1651">
            <v>45747</v>
          </cell>
          <cell r="G1651">
            <v>45748</v>
          </cell>
          <cell r="I1651">
            <v>45754</v>
          </cell>
        </row>
        <row r="1652">
          <cell r="B1652" t="str">
            <v>Advance Australian Shares Multi-Blend Fund - Retail Units</v>
          </cell>
          <cell r="D1652">
            <v>45747</v>
          </cell>
          <cell r="G1652">
            <v>45748</v>
          </cell>
          <cell r="I1652">
            <v>45754</v>
          </cell>
        </row>
        <row r="1653">
          <cell r="B1653" t="str">
            <v>Advance Australian Shares Multi-Blend Fund - Retail Units</v>
          </cell>
          <cell r="D1653">
            <v>45747</v>
          </cell>
          <cell r="G1653">
            <v>45748</v>
          </cell>
          <cell r="I1653">
            <v>45754</v>
          </cell>
        </row>
        <row r="1654">
          <cell r="B1654" t="str">
            <v>Advance Australian Shares Multi-Blend Fund - Retail Units</v>
          </cell>
          <cell r="D1654">
            <v>45747</v>
          </cell>
          <cell r="G1654">
            <v>45748</v>
          </cell>
          <cell r="I1654">
            <v>45754</v>
          </cell>
        </row>
        <row r="1655">
          <cell r="B1655" t="str">
            <v>Advance Australian Shares Multi-Blend Fund - Retail Units</v>
          </cell>
          <cell r="D1655">
            <v>45747</v>
          </cell>
          <cell r="G1655">
            <v>45748</v>
          </cell>
          <cell r="I1655">
            <v>45754</v>
          </cell>
        </row>
        <row r="1656">
          <cell r="B1656" t="str">
            <v>Advance Australian Shares Multi-Blend Fund - Retail Units</v>
          </cell>
          <cell r="D1656">
            <v>45747</v>
          </cell>
          <cell r="G1656">
            <v>45748</v>
          </cell>
          <cell r="I1656">
            <v>45754</v>
          </cell>
        </row>
        <row r="1657">
          <cell r="B1657" t="str">
            <v>Advance Australian Shares Multi-Blend Fund - Retail Units</v>
          </cell>
          <cell r="D1657">
            <v>45747</v>
          </cell>
          <cell r="G1657">
            <v>45748</v>
          </cell>
          <cell r="I1657">
            <v>45754</v>
          </cell>
        </row>
        <row r="1658">
          <cell r="B1658" t="str">
            <v>Advance Australian Shares Multi-Blend Fund - Retail Units</v>
          </cell>
          <cell r="D1658">
            <v>45747</v>
          </cell>
          <cell r="G1658">
            <v>45748</v>
          </cell>
          <cell r="I1658">
            <v>45754</v>
          </cell>
        </row>
        <row r="1659">
          <cell r="B1659" t="str">
            <v>Advance Australian Shares Multi-Blend Fund - Retail Units</v>
          </cell>
          <cell r="D1659">
            <v>45747</v>
          </cell>
          <cell r="G1659">
            <v>45748</v>
          </cell>
          <cell r="I1659">
            <v>45754</v>
          </cell>
        </row>
        <row r="1660">
          <cell r="B1660" t="str">
            <v>Advance Australian Shares Multi-Blend Fund - Retail Units</v>
          </cell>
          <cell r="D1660">
            <v>45747</v>
          </cell>
          <cell r="G1660">
            <v>45748</v>
          </cell>
          <cell r="I1660">
            <v>45754</v>
          </cell>
        </row>
        <row r="1661">
          <cell r="B1661" t="str">
            <v>Advance Australian Shares Multi-Blend Fund - Retail Units</v>
          </cell>
          <cell r="D1661">
            <v>45747</v>
          </cell>
          <cell r="G1661">
            <v>45748</v>
          </cell>
          <cell r="I1661">
            <v>45754</v>
          </cell>
        </row>
        <row r="1662">
          <cell r="B1662" t="str">
            <v>Advance Australian Shares Multi-Blend Fund - Retail Units</v>
          </cell>
          <cell r="D1662">
            <v>45747</v>
          </cell>
          <cell r="G1662">
            <v>45748</v>
          </cell>
          <cell r="I1662">
            <v>45754</v>
          </cell>
        </row>
        <row r="1663">
          <cell r="B1663" t="str">
            <v>Advance Australian Shares Multi-Blend Fund - Retail Units</v>
          </cell>
          <cell r="D1663">
            <v>45747</v>
          </cell>
          <cell r="G1663">
            <v>45748</v>
          </cell>
          <cell r="I1663">
            <v>45754</v>
          </cell>
        </row>
        <row r="1664">
          <cell r="B1664" t="str">
            <v>Advance Australian Shares Multi-Blend Fund - Retail Units</v>
          </cell>
          <cell r="D1664">
            <v>45747</v>
          </cell>
          <cell r="G1664">
            <v>45748</v>
          </cell>
          <cell r="I1664">
            <v>45754</v>
          </cell>
        </row>
        <row r="1665">
          <cell r="B1665" t="str">
            <v>Advance Australian Shares Multi-Blend Fund - Retail Units</v>
          </cell>
          <cell r="D1665">
            <v>45747</v>
          </cell>
          <cell r="G1665">
            <v>45748</v>
          </cell>
          <cell r="I1665">
            <v>45754</v>
          </cell>
        </row>
        <row r="1666">
          <cell r="B1666" t="str">
            <v>Advance Australian Shares Multi-Blend Fund - Retail Units</v>
          </cell>
          <cell r="D1666">
            <v>45747</v>
          </cell>
          <cell r="G1666">
            <v>45748</v>
          </cell>
          <cell r="I1666">
            <v>45754</v>
          </cell>
        </row>
        <row r="1667">
          <cell r="B1667" t="str">
            <v>Advance Australian Shares Multi-Blend Fund - Retail Units</v>
          </cell>
          <cell r="D1667">
            <v>45747</v>
          </cell>
          <cell r="G1667">
            <v>45748</v>
          </cell>
          <cell r="I1667">
            <v>45754</v>
          </cell>
        </row>
        <row r="1668">
          <cell r="B1668" t="str">
            <v>Advance Australian Shares Multi-Blend Fund - Retail Units</v>
          </cell>
          <cell r="D1668">
            <v>45747</v>
          </cell>
          <cell r="G1668">
            <v>45748</v>
          </cell>
          <cell r="I1668">
            <v>45754</v>
          </cell>
        </row>
        <row r="1669">
          <cell r="B1669" t="str">
            <v>Advance Australian Shares Multi-Blend Fund - Retail Units</v>
          </cell>
          <cell r="D1669">
            <v>45747</v>
          </cell>
          <cell r="G1669">
            <v>45748</v>
          </cell>
          <cell r="I1669">
            <v>45754</v>
          </cell>
        </row>
        <row r="1670">
          <cell r="B1670" t="str">
            <v>Advance Australian Shares Multi-Blend Fund - Retail Units</v>
          </cell>
          <cell r="D1670">
            <v>45747</v>
          </cell>
          <cell r="G1670">
            <v>45748</v>
          </cell>
          <cell r="I1670">
            <v>45754</v>
          </cell>
        </row>
        <row r="1671">
          <cell r="B1671" t="str">
            <v>Advance Australian Shares Multi-Blend Fund - Retail Units</v>
          </cell>
          <cell r="D1671">
            <v>45747</v>
          </cell>
          <cell r="G1671">
            <v>45748</v>
          </cell>
          <cell r="I1671">
            <v>45754</v>
          </cell>
        </row>
        <row r="1672">
          <cell r="B1672" t="str">
            <v>Advance Australian Shares Multi-Blend Fund - Retail Units</v>
          </cell>
          <cell r="D1672">
            <v>45747</v>
          </cell>
          <cell r="G1672">
            <v>45748</v>
          </cell>
          <cell r="I1672">
            <v>45754</v>
          </cell>
        </row>
        <row r="1673">
          <cell r="B1673" t="str">
            <v>Advance Australian Shares Multi-Blend Fund - Retail Units</v>
          </cell>
          <cell r="D1673">
            <v>45747</v>
          </cell>
          <cell r="G1673">
            <v>45748</v>
          </cell>
          <cell r="I1673">
            <v>45754</v>
          </cell>
        </row>
        <row r="1674">
          <cell r="B1674" t="str">
            <v>Advance Australian Shares Multi-Blend Fund - Retail Units</v>
          </cell>
          <cell r="D1674">
            <v>45747</v>
          </cell>
          <cell r="G1674">
            <v>45748</v>
          </cell>
          <cell r="I1674">
            <v>45754</v>
          </cell>
        </row>
        <row r="1675">
          <cell r="B1675" t="str">
            <v>Advance Australian Shares Multi-Blend Fund - Retail Units</v>
          </cell>
          <cell r="D1675">
            <v>45747</v>
          </cell>
          <cell r="G1675">
            <v>45748</v>
          </cell>
          <cell r="I1675">
            <v>45754</v>
          </cell>
        </row>
        <row r="1676">
          <cell r="B1676" t="str">
            <v>Advance Australian Shares Multi-Blend Fund - Retail Units</v>
          </cell>
          <cell r="D1676">
            <v>45747</v>
          </cell>
          <cell r="G1676">
            <v>45748</v>
          </cell>
          <cell r="I1676">
            <v>45754</v>
          </cell>
        </row>
        <row r="1677">
          <cell r="B1677" t="str">
            <v>Advance Australian Shares Multi-Blend Fund - Retail Units</v>
          </cell>
          <cell r="D1677">
            <v>45747</v>
          </cell>
          <cell r="G1677">
            <v>45748</v>
          </cell>
          <cell r="I1677">
            <v>45754</v>
          </cell>
        </row>
        <row r="1678">
          <cell r="B1678" t="str">
            <v>Advance Australian Shares Multi-Blend Fund - Retail Units</v>
          </cell>
          <cell r="D1678">
            <v>45747</v>
          </cell>
          <cell r="G1678">
            <v>45748</v>
          </cell>
          <cell r="I1678">
            <v>45754</v>
          </cell>
        </row>
        <row r="1679">
          <cell r="B1679" t="str">
            <v>Advance Australian Shares Multi-Blend Fund - Retail Units</v>
          </cell>
          <cell r="D1679">
            <v>45747</v>
          </cell>
          <cell r="G1679">
            <v>45748</v>
          </cell>
          <cell r="I1679">
            <v>45754</v>
          </cell>
        </row>
        <row r="1680">
          <cell r="B1680" t="str">
            <v>Advance Australian Shares Multi-Blend Fund - Retail Units</v>
          </cell>
          <cell r="D1680">
            <v>45747</v>
          </cell>
          <cell r="G1680">
            <v>45748</v>
          </cell>
          <cell r="I1680">
            <v>45754</v>
          </cell>
        </row>
        <row r="1681">
          <cell r="B1681" t="str">
            <v>Advance Australian Shares Multi-Blend Fund - Retail Units</v>
          </cell>
          <cell r="D1681">
            <v>45747</v>
          </cell>
          <cell r="G1681">
            <v>45748</v>
          </cell>
          <cell r="I1681">
            <v>45754</v>
          </cell>
        </row>
        <row r="1682">
          <cell r="B1682" t="str">
            <v>Advance Australian Shares Multi-Blend Fund - Retail Units</v>
          </cell>
          <cell r="D1682">
            <v>45747</v>
          </cell>
          <cell r="G1682">
            <v>45748</v>
          </cell>
          <cell r="I1682">
            <v>45754</v>
          </cell>
        </row>
        <row r="1683">
          <cell r="B1683" t="str">
            <v>Advance Australian Shares Multi-Blend Fund - Retail Units</v>
          </cell>
          <cell r="D1683">
            <v>45747</v>
          </cell>
          <cell r="G1683">
            <v>45748</v>
          </cell>
          <cell r="I1683">
            <v>45754</v>
          </cell>
        </row>
        <row r="1684">
          <cell r="B1684" t="str">
            <v>Advance Australian Shares Multi-Blend Fund - Retail Units</v>
          </cell>
          <cell r="D1684">
            <v>45747</v>
          </cell>
          <cell r="G1684">
            <v>45748</v>
          </cell>
          <cell r="I1684">
            <v>45754</v>
          </cell>
        </row>
        <row r="1685">
          <cell r="B1685" t="str">
            <v>Advance Australian Shares Multi-Blend Fund - Retail Units</v>
          </cell>
          <cell r="D1685">
            <v>45747</v>
          </cell>
          <cell r="G1685">
            <v>45748</v>
          </cell>
          <cell r="I1685">
            <v>45754</v>
          </cell>
        </row>
        <row r="1686">
          <cell r="B1686" t="str">
            <v>Advance Australian Shares Multi-Blend Fund - Retail Units</v>
          </cell>
          <cell r="D1686">
            <v>45747</v>
          </cell>
          <cell r="G1686">
            <v>45748</v>
          </cell>
          <cell r="I1686">
            <v>45754</v>
          </cell>
        </row>
        <row r="1687">
          <cell r="B1687" t="str">
            <v>Advance Australian Shares Multi-Blend Fund - Retail Units</v>
          </cell>
          <cell r="D1687">
            <v>45747</v>
          </cell>
          <cell r="G1687">
            <v>45748</v>
          </cell>
          <cell r="I1687">
            <v>45754</v>
          </cell>
        </row>
        <row r="1691">
          <cell r="B1691" t="str">
            <v>Trust Name</v>
          </cell>
          <cell r="D1691" t="str">
            <v>End Date</v>
          </cell>
          <cell r="G1691" t="str">
            <v>Distribution Effective Date</v>
          </cell>
          <cell r="I1691" t="str">
            <v>Settlement Date</v>
          </cell>
        </row>
        <row r="1692">
          <cell r="B1692" t="str">
            <v>Advance Australian Shares Multi-Blend Fund - Pooled</v>
          </cell>
          <cell r="D1692">
            <v>45565</v>
          </cell>
          <cell r="G1692">
            <v>45566</v>
          </cell>
          <cell r="I1692">
            <v>45572</v>
          </cell>
        </row>
        <row r="1693">
          <cell r="B1693" t="str">
            <v>Advance Australian Shares Multi-Blend Fund - Pooled</v>
          </cell>
          <cell r="D1693">
            <v>45565</v>
          </cell>
          <cell r="G1693">
            <v>45566</v>
          </cell>
          <cell r="I1693">
            <v>45572</v>
          </cell>
        </row>
        <row r="1694">
          <cell r="B1694" t="str">
            <v>Advance Australian Shares Multi-Blend Fund - Pooled</v>
          </cell>
          <cell r="D1694">
            <v>45657</v>
          </cell>
          <cell r="G1694">
            <v>45659</v>
          </cell>
          <cell r="I1694">
            <v>45665</v>
          </cell>
        </row>
        <row r="1695">
          <cell r="B1695" t="str">
            <v>Advance Australian Shares Multi-Blend Fund - Pooled</v>
          </cell>
          <cell r="D1695">
            <v>45657</v>
          </cell>
          <cell r="G1695">
            <v>45659</v>
          </cell>
          <cell r="I1695">
            <v>45665</v>
          </cell>
        </row>
        <row r="1696">
          <cell r="B1696" t="str">
            <v>Advance Australian Shares Multi-Blend Fund - Pooled</v>
          </cell>
          <cell r="D1696">
            <v>45747</v>
          </cell>
          <cell r="G1696">
            <v>45748</v>
          </cell>
          <cell r="I1696">
            <v>45754</v>
          </cell>
        </row>
        <row r="1697">
          <cell r="B1697" t="str">
            <v>Advance Australian Shares Multi-Blend Fund - Pooled</v>
          </cell>
          <cell r="D1697">
            <v>45747</v>
          </cell>
          <cell r="G1697">
            <v>45748</v>
          </cell>
          <cell r="I1697">
            <v>45754</v>
          </cell>
        </row>
        <row r="1701">
          <cell r="B1701" t="str">
            <v>Trust Name</v>
          </cell>
          <cell r="D1701" t="str">
            <v>End Date</v>
          </cell>
          <cell r="G1701" t="str">
            <v>Distribution Effective Date</v>
          </cell>
          <cell r="I1701" t="str">
            <v>Settlement Date</v>
          </cell>
        </row>
        <row r="1702">
          <cell r="B1702" t="str">
            <v>Advance Australian Shares Multi-Blend Fund - Wholesale Units</v>
          </cell>
          <cell r="D1702">
            <v>45565</v>
          </cell>
          <cell r="G1702">
            <v>45566</v>
          </cell>
          <cell r="I1702">
            <v>45572</v>
          </cell>
        </row>
        <row r="1703">
          <cell r="B1703" t="str">
            <v>Advance Australian Shares Multi-Blend Fund - Wholesale Units</v>
          </cell>
          <cell r="D1703">
            <v>45565</v>
          </cell>
          <cell r="G1703">
            <v>45566</v>
          </cell>
          <cell r="I1703">
            <v>45572</v>
          </cell>
        </row>
        <row r="1704">
          <cell r="B1704" t="str">
            <v>Advance Australian Shares Multi-Blend Fund - Wholesale Units</v>
          </cell>
          <cell r="D1704">
            <v>45565</v>
          </cell>
          <cell r="G1704">
            <v>45566</v>
          </cell>
          <cell r="I1704">
            <v>45572</v>
          </cell>
        </row>
        <row r="1705">
          <cell r="B1705" t="str">
            <v>Advance Australian Shares Multi-Blend Fund - Wholesale Units</v>
          </cell>
          <cell r="D1705">
            <v>45565</v>
          </cell>
          <cell r="G1705">
            <v>45566</v>
          </cell>
          <cell r="I1705">
            <v>45572</v>
          </cell>
        </row>
        <row r="1706">
          <cell r="B1706" t="str">
            <v>Advance Australian Shares Multi-Blend Fund - Wholesale Units</v>
          </cell>
          <cell r="D1706">
            <v>45565</v>
          </cell>
          <cell r="G1706">
            <v>45566</v>
          </cell>
          <cell r="I1706">
            <v>45572</v>
          </cell>
        </row>
        <row r="1707">
          <cell r="B1707" t="str">
            <v>Advance Australian Shares Multi-Blend Fund - Wholesale Units</v>
          </cell>
          <cell r="D1707">
            <v>45565</v>
          </cell>
          <cell r="G1707">
            <v>45566</v>
          </cell>
          <cell r="I1707">
            <v>45572</v>
          </cell>
        </row>
        <row r="1708">
          <cell r="B1708" t="str">
            <v>Advance Australian Shares Multi-Blend Fund - Wholesale Units</v>
          </cell>
          <cell r="D1708">
            <v>45565</v>
          </cell>
          <cell r="G1708">
            <v>45566</v>
          </cell>
          <cell r="I1708">
            <v>45572</v>
          </cell>
        </row>
        <row r="1709">
          <cell r="B1709" t="str">
            <v>Advance Australian Shares Multi-Blend Fund - Wholesale Units</v>
          </cell>
          <cell r="D1709">
            <v>45565</v>
          </cell>
          <cell r="G1709">
            <v>45566</v>
          </cell>
          <cell r="I1709">
            <v>45572</v>
          </cell>
        </row>
        <row r="1710">
          <cell r="B1710" t="str">
            <v>Advance Australian Shares Multi-Blend Fund - Wholesale Units</v>
          </cell>
          <cell r="D1710">
            <v>45565</v>
          </cell>
          <cell r="G1710">
            <v>45566</v>
          </cell>
          <cell r="I1710">
            <v>45572</v>
          </cell>
        </row>
        <row r="1711">
          <cell r="B1711" t="str">
            <v>Advance Australian Shares Multi-Blend Fund - Wholesale Units</v>
          </cell>
          <cell r="D1711">
            <v>45565</v>
          </cell>
          <cell r="G1711">
            <v>45566</v>
          </cell>
          <cell r="I1711">
            <v>45572</v>
          </cell>
        </row>
        <row r="1712">
          <cell r="B1712" t="str">
            <v>Advance Australian Shares Multi-Blend Fund - Wholesale Units</v>
          </cell>
          <cell r="D1712">
            <v>45565</v>
          </cell>
          <cell r="G1712">
            <v>45566</v>
          </cell>
          <cell r="I1712">
            <v>45572</v>
          </cell>
        </row>
        <row r="1713">
          <cell r="B1713" t="str">
            <v>Advance Australian Shares Multi-Blend Fund - Wholesale Units</v>
          </cell>
          <cell r="D1713">
            <v>45565</v>
          </cell>
          <cell r="G1713">
            <v>45566</v>
          </cell>
          <cell r="I1713">
            <v>45572</v>
          </cell>
        </row>
        <row r="1714">
          <cell r="B1714" t="str">
            <v>Advance Australian Shares Multi-Blend Fund - Wholesale Units</v>
          </cell>
          <cell r="D1714">
            <v>45565</v>
          </cell>
          <cell r="G1714">
            <v>45566</v>
          </cell>
          <cell r="I1714">
            <v>45572</v>
          </cell>
        </row>
        <row r="1715">
          <cell r="B1715" t="str">
            <v>Advance Australian Shares Multi-Blend Fund - Wholesale Units</v>
          </cell>
          <cell r="D1715">
            <v>45565</v>
          </cell>
          <cell r="G1715">
            <v>45566</v>
          </cell>
          <cell r="I1715">
            <v>45572</v>
          </cell>
        </row>
        <row r="1716">
          <cell r="B1716" t="str">
            <v>Advance Australian Shares Multi-Blend Fund - Wholesale Units</v>
          </cell>
          <cell r="D1716">
            <v>45565</v>
          </cell>
          <cell r="G1716">
            <v>45566</v>
          </cell>
          <cell r="I1716">
            <v>45572</v>
          </cell>
        </row>
        <row r="1717">
          <cell r="B1717" t="str">
            <v>Advance Australian Shares Multi-Blend Fund - Wholesale Units</v>
          </cell>
          <cell r="D1717">
            <v>45565</v>
          </cell>
          <cell r="G1717">
            <v>45566</v>
          </cell>
          <cell r="I1717">
            <v>45572</v>
          </cell>
        </row>
        <row r="1718">
          <cell r="B1718" t="str">
            <v>Advance Australian Shares Multi-Blend Fund - Wholesale Units</v>
          </cell>
          <cell r="D1718">
            <v>45565</v>
          </cell>
          <cell r="G1718">
            <v>45566</v>
          </cell>
          <cell r="I1718">
            <v>45572</v>
          </cell>
        </row>
        <row r="1719">
          <cell r="B1719" t="str">
            <v>Advance Australian Shares Multi-Blend Fund - Wholesale Units</v>
          </cell>
          <cell r="D1719">
            <v>45565</v>
          </cell>
          <cell r="G1719">
            <v>45566</v>
          </cell>
          <cell r="I1719">
            <v>45572</v>
          </cell>
        </row>
        <row r="1720">
          <cell r="B1720" t="str">
            <v>Advance Australian Shares Multi-Blend Fund - Wholesale Units</v>
          </cell>
          <cell r="D1720">
            <v>45565</v>
          </cell>
          <cell r="G1720">
            <v>45566</v>
          </cell>
          <cell r="I1720">
            <v>45572</v>
          </cell>
        </row>
        <row r="1721">
          <cell r="B1721" t="str">
            <v>Advance Australian Shares Multi-Blend Fund - Wholesale Units</v>
          </cell>
          <cell r="D1721">
            <v>45565</v>
          </cell>
          <cell r="G1721">
            <v>45566</v>
          </cell>
          <cell r="I1721">
            <v>45572</v>
          </cell>
        </row>
        <row r="1722">
          <cell r="B1722" t="str">
            <v>Advance Australian Shares Multi-Blend Fund - Wholesale Units</v>
          </cell>
          <cell r="D1722">
            <v>45565</v>
          </cell>
          <cell r="G1722">
            <v>45566</v>
          </cell>
          <cell r="I1722">
            <v>45572</v>
          </cell>
        </row>
        <row r="1723">
          <cell r="B1723" t="str">
            <v>Advance Australian Shares Multi-Blend Fund - Wholesale Units</v>
          </cell>
          <cell r="D1723">
            <v>45565</v>
          </cell>
          <cell r="G1723">
            <v>45566</v>
          </cell>
          <cell r="I1723">
            <v>45572</v>
          </cell>
        </row>
        <row r="1724">
          <cell r="B1724" t="str">
            <v>Advance Australian Shares Multi-Blend Fund - Wholesale Units</v>
          </cell>
          <cell r="D1724">
            <v>45565</v>
          </cell>
          <cell r="G1724">
            <v>45566</v>
          </cell>
          <cell r="I1724">
            <v>45572</v>
          </cell>
        </row>
        <row r="1725">
          <cell r="B1725" t="str">
            <v>Advance Australian Shares Multi-Blend Fund - Wholesale Units</v>
          </cell>
          <cell r="D1725">
            <v>45565</v>
          </cell>
          <cell r="G1725">
            <v>45566</v>
          </cell>
          <cell r="I1725">
            <v>45572</v>
          </cell>
        </row>
        <row r="1726">
          <cell r="B1726" t="str">
            <v>Advance Australian Shares Multi-Blend Fund - Wholesale Units</v>
          </cell>
          <cell r="D1726">
            <v>45565</v>
          </cell>
          <cell r="G1726">
            <v>45566</v>
          </cell>
          <cell r="I1726">
            <v>45572</v>
          </cell>
        </row>
        <row r="1727">
          <cell r="B1727" t="str">
            <v>Advance Australian Shares Multi-Blend Fund - Wholesale Units</v>
          </cell>
          <cell r="D1727">
            <v>45565</v>
          </cell>
          <cell r="G1727">
            <v>45566</v>
          </cell>
          <cell r="I1727">
            <v>45572</v>
          </cell>
        </row>
        <row r="1728">
          <cell r="B1728" t="str">
            <v>Advance Australian Shares Multi-Blend Fund - Wholesale Units</v>
          </cell>
          <cell r="D1728">
            <v>45565</v>
          </cell>
          <cell r="G1728">
            <v>45566</v>
          </cell>
          <cell r="I1728">
            <v>45572</v>
          </cell>
        </row>
        <row r="1729">
          <cell r="B1729" t="str">
            <v>Advance Australian Shares Multi-Blend Fund - Wholesale Units</v>
          </cell>
          <cell r="D1729">
            <v>45565</v>
          </cell>
          <cell r="G1729">
            <v>45566</v>
          </cell>
          <cell r="I1729">
            <v>45572</v>
          </cell>
        </row>
        <row r="1730">
          <cell r="B1730" t="str">
            <v>Advance Australian Shares Multi-Blend Fund - Wholesale Units</v>
          </cell>
          <cell r="D1730">
            <v>45565</v>
          </cell>
          <cell r="G1730">
            <v>45566</v>
          </cell>
          <cell r="I1730">
            <v>45572</v>
          </cell>
        </row>
        <row r="1731">
          <cell r="B1731" t="str">
            <v>Advance Australian Shares Multi-Blend Fund - Wholesale Units</v>
          </cell>
          <cell r="D1731">
            <v>45565</v>
          </cell>
          <cell r="G1731">
            <v>45566</v>
          </cell>
          <cell r="I1731">
            <v>45572</v>
          </cell>
        </row>
        <row r="1732">
          <cell r="B1732" t="str">
            <v>Advance Australian Shares Multi-Blend Fund - Wholesale Units</v>
          </cell>
          <cell r="D1732">
            <v>45565</v>
          </cell>
          <cell r="G1732">
            <v>45566</v>
          </cell>
          <cell r="I1732">
            <v>45572</v>
          </cell>
        </row>
        <row r="1733">
          <cell r="B1733" t="str">
            <v>Advance Australian Shares Multi-Blend Fund - Wholesale Units</v>
          </cell>
          <cell r="D1733">
            <v>45565</v>
          </cell>
          <cell r="G1733">
            <v>45566</v>
          </cell>
          <cell r="I1733">
            <v>45572</v>
          </cell>
        </row>
        <row r="1734">
          <cell r="B1734" t="str">
            <v>Advance Australian Shares Multi-Blend Fund - Wholesale Units</v>
          </cell>
          <cell r="D1734">
            <v>45565</v>
          </cell>
          <cell r="G1734">
            <v>45566</v>
          </cell>
          <cell r="I1734">
            <v>45572</v>
          </cell>
        </row>
        <row r="1735">
          <cell r="B1735" t="str">
            <v>Advance Australian Shares Multi-Blend Fund - Wholesale Units</v>
          </cell>
          <cell r="D1735">
            <v>45565</v>
          </cell>
          <cell r="G1735">
            <v>45566</v>
          </cell>
          <cell r="I1735">
            <v>45572</v>
          </cell>
        </row>
        <row r="1736">
          <cell r="B1736" t="str">
            <v>Advance Australian Shares Multi-Blend Fund - Wholesale Units</v>
          </cell>
          <cell r="D1736">
            <v>45565</v>
          </cell>
          <cell r="G1736">
            <v>45566</v>
          </cell>
          <cell r="I1736">
            <v>45572</v>
          </cell>
        </row>
        <row r="1737">
          <cell r="B1737" t="str">
            <v>Advance Australian Shares Multi-Blend Fund - Wholesale Units</v>
          </cell>
          <cell r="D1737">
            <v>45565</v>
          </cell>
          <cell r="G1737">
            <v>45566</v>
          </cell>
          <cell r="I1737">
            <v>45572</v>
          </cell>
        </row>
        <row r="1738">
          <cell r="B1738" t="str">
            <v>Advance Australian Shares Multi-Blend Fund - Wholesale Units</v>
          </cell>
          <cell r="D1738">
            <v>45565</v>
          </cell>
          <cell r="G1738">
            <v>45566</v>
          </cell>
          <cell r="I1738">
            <v>45572</v>
          </cell>
        </row>
        <row r="1739">
          <cell r="B1739" t="str">
            <v>Advance Australian Shares Multi-Blend Fund - Wholesale Units</v>
          </cell>
          <cell r="D1739">
            <v>45565</v>
          </cell>
          <cell r="G1739">
            <v>45566</v>
          </cell>
          <cell r="I1739">
            <v>45572</v>
          </cell>
        </row>
        <row r="1740">
          <cell r="B1740" t="str">
            <v>Advance Australian Shares Multi-Blend Fund - Wholesale Units</v>
          </cell>
          <cell r="D1740">
            <v>45565</v>
          </cell>
          <cell r="G1740">
            <v>45566</v>
          </cell>
          <cell r="I1740">
            <v>45572</v>
          </cell>
        </row>
        <row r="1741">
          <cell r="B1741" t="str">
            <v>Advance Australian Shares Multi-Blend Fund - Wholesale Units</v>
          </cell>
          <cell r="D1741">
            <v>45565</v>
          </cell>
          <cell r="G1741">
            <v>45566</v>
          </cell>
          <cell r="I1741">
            <v>45572</v>
          </cell>
        </row>
        <row r="1742">
          <cell r="B1742" t="str">
            <v>Advance Australian Shares Multi-Blend Fund - Wholesale Units</v>
          </cell>
          <cell r="D1742">
            <v>45565</v>
          </cell>
          <cell r="G1742">
            <v>45566</v>
          </cell>
          <cell r="I1742">
            <v>45572</v>
          </cell>
        </row>
        <row r="1743">
          <cell r="B1743" t="str">
            <v>Advance Australian Shares Multi-Blend Fund - Wholesale Units</v>
          </cell>
          <cell r="D1743">
            <v>45565</v>
          </cell>
          <cell r="G1743">
            <v>45566</v>
          </cell>
          <cell r="I1743">
            <v>45572</v>
          </cell>
        </row>
        <row r="1744">
          <cell r="B1744" t="str">
            <v>Advance Australian Shares Multi-Blend Fund - Wholesale Units</v>
          </cell>
          <cell r="D1744">
            <v>45565</v>
          </cell>
          <cell r="G1744">
            <v>45566</v>
          </cell>
          <cell r="I1744">
            <v>45572</v>
          </cell>
        </row>
        <row r="1745">
          <cell r="B1745" t="str">
            <v>Advance Australian Shares Multi-Blend Fund - Wholesale Units</v>
          </cell>
          <cell r="D1745">
            <v>45565</v>
          </cell>
          <cell r="G1745">
            <v>45566</v>
          </cell>
          <cell r="I1745">
            <v>45572</v>
          </cell>
        </row>
        <row r="1746">
          <cell r="B1746" t="str">
            <v>Advance Australian Shares Multi-Blend Fund - Wholesale Units</v>
          </cell>
          <cell r="D1746">
            <v>45565</v>
          </cell>
          <cell r="G1746">
            <v>45566</v>
          </cell>
          <cell r="I1746">
            <v>45572</v>
          </cell>
        </row>
        <row r="1747">
          <cell r="B1747" t="str">
            <v>Advance Australian Shares Multi-Blend Fund - Wholesale Units</v>
          </cell>
          <cell r="D1747">
            <v>45565</v>
          </cell>
          <cell r="G1747">
            <v>45566</v>
          </cell>
          <cell r="I1747">
            <v>45572</v>
          </cell>
        </row>
        <row r="1748">
          <cell r="B1748" t="str">
            <v>Advance Australian Shares Multi-Blend Fund - Wholesale Units</v>
          </cell>
          <cell r="D1748">
            <v>45565</v>
          </cell>
          <cell r="G1748">
            <v>45566</v>
          </cell>
          <cell r="I1748">
            <v>45572</v>
          </cell>
        </row>
        <row r="1749">
          <cell r="B1749" t="str">
            <v>Advance Australian Shares Multi-Blend Fund - Wholesale Units</v>
          </cell>
          <cell r="D1749">
            <v>45565</v>
          </cell>
          <cell r="G1749">
            <v>45566</v>
          </cell>
          <cell r="I1749">
            <v>45572</v>
          </cell>
        </row>
        <row r="1750">
          <cell r="B1750" t="str">
            <v>Advance Australian Shares Multi-Blend Fund - Wholesale Units</v>
          </cell>
          <cell r="D1750">
            <v>45565</v>
          </cell>
          <cell r="G1750">
            <v>45566</v>
          </cell>
          <cell r="I1750">
            <v>45572</v>
          </cell>
        </row>
        <row r="1751">
          <cell r="B1751" t="str">
            <v>Advance Australian Shares Multi-Blend Fund - Wholesale Units</v>
          </cell>
          <cell r="D1751">
            <v>45565</v>
          </cell>
          <cell r="G1751">
            <v>45566</v>
          </cell>
          <cell r="I1751">
            <v>45572</v>
          </cell>
        </row>
        <row r="1752">
          <cell r="B1752" t="str">
            <v>Advance Australian Shares Multi-Blend Fund - Wholesale Units</v>
          </cell>
          <cell r="D1752">
            <v>45565</v>
          </cell>
          <cell r="G1752">
            <v>45566</v>
          </cell>
          <cell r="I1752">
            <v>45572</v>
          </cell>
        </row>
        <row r="1753">
          <cell r="B1753" t="str">
            <v>Advance Australian Shares Multi-Blend Fund - Wholesale Units</v>
          </cell>
          <cell r="D1753">
            <v>45565</v>
          </cell>
          <cell r="G1753">
            <v>45566</v>
          </cell>
          <cell r="I1753">
            <v>45572</v>
          </cell>
        </row>
        <row r="1754">
          <cell r="B1754" t="str">
            <v>Advance Australian Shares Multi-Blend Fund - Wholesale Units</v>
          </cell>
          <cell r="D1754">
            <v>45565</v>
          </cell>
          <cell r="G1754">
            <v>45566</v>
          </cell>
          <cell r="I1754">
            <v>45572</v>
          </cell>
        </row>
        <row r="1755">
          <cell r="B1755" t="str">
            <v>Advance Australian Shares Multi-Blend Fund - Wholesale Units</v>
          </cell>
          <cell r="D1755">
            <v>45565</v>
          </cell>
          <cell r="G1755">
            <v>45566</v>
          </cell>
          <cell r="I1755">
            <v>45572</v>
          </cell>
        </row>
        <row r="1756">
          <cell r="B1756" t="str">
            <v>Advance Australian Shares Multi-Blend Fund - Wholesale Units</v>
          </cell>
          <cell r="D1756">
            <v>45565</v>
          </cell>
          <cell r="G1756">
            <v>45566</v>
          </cell>
          <cell r="I1756">
            <v>45572</v>
          </cell>
        </row>
        <row r="1757">
          <cell r="B1757" t="str">
            <v>Advance Australian Shares Multi-Blend Fund - Wholesale Units</v>
          </cell>
          <cell r="D1757">
            <v>45565</v>
          </cell>
          <cell r="G1757">
            <v>45566</v>
          </cell>
          <cell r="I1757">
            <v>45572</v>
          </cell>
        </row>
        <row r="1758">
          <cell r="B1758" t="str">
            <v>Advance Australian Shares Multi-Blend Fund - Wholesale Units</v>
          </cell>
          <cell r="D1758">
            <v>45565</v>
          </cell>
          <cell r="G1758">
            <v>45566</v>
          </cell>
          <cell r="I1758">
            <v>45572</v>
          </cell>
        </row>
        <row r="1759">
          <cell r="B1759" t="str">
            <v>Advance Australian Shares Multi-Blend Fund - Wholesale Units</v>
          </cell>
          <cell r="D1759">
            <v>45565</v>
          </cell>
          <cell r="G1759">
            <v>45566</v>
          </cell>
          <cell r="I1759">
            <v>45572</v>
          </cell>
        </row>
        <row r="1760">
          <cell r="B1760" t="str">
            <v>Advance Australian Shares Multi-Blend Fund - Wholesale Units</v>
          </cell>
          <cell r="D1760">
            <v>45565</v>
          </cell>
          <cell r="G1760">
            <v>45566</v>
          </cell>
          <cell r="I1760">
            <v>45572</v>
          </cell>
        </row>
        <row r="1761">
          <cell r="B1761" t="str">
            <v>Advance Australian Shares Multi-Blend Fund - Wholesale Units</v>
          </cell>
          <cell r="D1761">
            <v>45565</v>
          </cell>
          <cell r="G1761">
            <v>45566</v>
          </cell>
          <cell r="I1761">
            <v>45572</v>
          </cell>
        </row>
        <row r="1762">
          <cell r="B1762" t="str">
            <v>Advance Australian Shares Multi-Blend Fund - Wholesale Units</v>
          </cell>
          <cell r="D1762">
            <v>45565</v>
          </cell>
          <cell r="G1762">
            <v>45566</v>
          </cell>
          <cell r="I1762">
            <v>45572</v>
          </cell>
        </row>
        <row r="1763">
          <cell r="B1763" t="str">
            <v>Advance Australian Shares Multi-Blend Fund - Wholesale Units</v>
          </cell>
          <cell r="D1763">
            <v>45657</v>
          </cell>
          <cell r="G1763">
            <v>45659</v>
          </cell>
          <cell r="I1763">
            <v>45666</v>
          </cell>
        </row>
        <row r="1764">
          <cell r="B1764" t="str">
            <v>Advance Australian Shares Multi-Blend Fund - Wholesale Units</v>
          </cell>
          <cell r="D1764">
            <v>45657</v>
          </cell>
          <cell r="G1764">
            <v>45659</v>
          </cell>
          <cell r="I1764">
            <v>45666</v>
          </cell>
        </row>
        <row r="1765">
          <cell r="B1765" t="str">
            <v>Advance Australian Shares Multi-Blend Fund - Wholesale Units</v>
          </cell>
          <cell r="D1765">
            <v>45657</v>
          </cell>
          <cell r="G1765">
            <v>45659</v>
          </cell>
          <cell r="I1765">
            <v>45666</v>
          </cell>
        </row>
        <row r="1766">
          <cell r="B1766" t="str">
            <v>Advance Australian Shares Multi-Blend Fund - Wholesale Units</v>
          </cell>
          <cell r="D1766">
            <v>45657</v>
          </cell>
          <cell r="G1766">
            <v>45659</v>
          </cell>
          <cell r="I1766">
            <v>45666</v>
          </cell>
        </row>
        <row r="1767">
          <cell r="B1767" t="str">
            <v>Advance Australian Shares Multi-Blend Fund - Wholesale Units</v>
          </cell>
          <cell r="D1767">
            <v>45657</v>
          </cell>
          <cell r="G1767">
            <v>45659</v>
          </cell>
          <cell r="I1767">
            <v>45666</v>
          </cell>
        </row>
        <row r="1768">
          <cell r="B1768" t="str">
            <v>Advance Australian Shares Multi-Blend Fund - Wholesale Units</v>
          </cell>
          <cell r="D1768">
            <v>45657</v>
          </cell>
          <cell r="G1768">
            <v>45659</v>
          </cell>
          <cell r="I1768">
            <v>45666</v>
          </cell>
        </row>
        <row r="1769">
          <cell r="B1769" t="str">
            <v>Advance Australian Shares Multi-Blend Fund - Wholesale Units</v>
          </cell>
          <cell r="D1769">
            <v>45657</v>
          </cell>
          <cell r="G1769">
            <v>45659</v>
          </cell>
          <cell r="I1769">
            <v>45666</v>
          </cell>
        </row>
        <row r="1770">
          <cell r="B1770" t="str">
            <v>Advance Australian Shares Multi-Blend Fund - Wholesale Units</v>
          </cell>
          <cell r="D1770">
            <v>45657</v>
          </cell>
          <cell r="G1770">
            <v>45659</v>
          </cell>
          <cell r="I1770">
            <v>45666</v>
          </cell>
        </row>
        <row r="1771">
          <cell r="B1771" t="str">
            <v>Advance Australian Shares Multi-Blend Fund - Wholesale Units</v>
          </cell>
          <cell r="D1771">
            <v>45657</v>
          </cell>
          <cell r="G1771">
            <v>45659</v>
          </cell>
          <cell r="I1771">
            <v>45666</v>
          </cell>
        </row>
        <row r="1772">
          <cell r="B1772" t="str">
            <v>Advance Australian Shares Multi-Blend Fund - Wholesale Units</v>
          </cell>
          <cell r="D1772">
            <v>45657</v>
          </cell>
          <cell r="G1772">
            <v>45659</v>
          </cell>
          <cell r="I1772">
            <v>45666</v>
          </cell>
        </row>
        <row r="1773">
          <cell r="B1773" t="str">
            <v>Advance Australian Shares Multi-Blend Fund - Wholesale Units</v>
          </cell>
          <cell r="D1773">
            <v>45657</v>
          </cell>
          <cell r="G1773">
            <v>45659</v>
          </cell>
          <cell r="I1773">
            <v>45666</v>
          </cell>
        </row>
        <row r="1774">
          <cell r="B1774" t="str">
            <v>Advance Australian Shares Multi-Blend Fund - Wholesale Units</v>
          </cell>
          <cell r="D1774">
            <v>45657</v>
          </cell>
          <cell r="G1774">
            <v>45659</v>
          </cell>
          <cell r="I1774">
            <v>45666</v>
          </cell>
        </row>
        <row r="1775">
          <cell r="B1775" t="str">
            <v>Advance Australian Shares Multi-Blend Fund - Wholesale Units</v>
          </cell>
          <cell r="D1775">
            <v>45657</v>
          </cell>
          <cell r="G1775">
            <v>45659</v>
          </cell>
          <cell r="I1775">
            <v>45666</v>
          </cell>
        </row>
        <row r="1776">
          <cell r="B1776" t="str">
            <v>Advance Australian Shares Multi-Blend Fund - Wholesale Units</v>
          </cell>
          <cell r="D1776">
            <v>45657</v>
          </cell>
          <cell r="G1776">
            <v>45659</v>
          </cell>
          <cell r="I1776">
            <v>45666</v>
          </cell>
        </row>
        <row r="1777">
          <cell r="B1777" t="str">
            <v>Advance Australian Shares Multi-Blend Fund - Wholesale Units</v>
          </cell>
          <cell r="D1777">
            <v>45657</v>
          </cell>
          <cell r="G1777">
            <v>45659</v>
          </cell>
          <cell r="I1777">
            <v>45666</v>
          </cell>
        </row>
        <row r="1778">
          <cell r="B1778" t="str">
            <v>Advance Australian Shares Multi-Blend Fund - Wholesale Units</v>
          </cell>
          <cell r="D1778">
            <v>45657</v>
          </cell>
          <cell r="G1778">
            <v>45659</v>
          </cell>
          <cell r="I1778">
            <v>45666</v>
          </cell>
        </row>
        <row r="1779">
          <cell r="B1779" t="str">
            <v>Advance Australian Shares Multi-Blend Fund - Wholesale Units</v>
          </cell>
          <cell r="D1779">
            <v>45657</v>
          </cell>
          <cell r="G1779">
            <v>45659</v>
          </cell>
          <cell r="I1779">
            <v>45666</v>
          </cell>
        </row>
        <row r="1780">
          <cell r="B1780" t="str">
            <v>Advance Australian Shares Multi-Blend Fund - Wholesale Units</v>
          </cell>
          <cell r="D1780">
            <v>45657</v>
          </cell>
          <cell r="G1780">
            <v>45659</v>
          </cell>
          <cell r="I1780">
            <v>45666</v>
          </cell>
        </row>
        <row r="1781">
          <cell r="B1781" t="str">
            <v>Advance Australian Shares Multi-Blend Fund - Wholesale Units</v>
          </cell>
          <cell r="D1781">
            <v>45657</v>
          </cell>
          <cell r="G1781">
            <v>45659</v>
          </cell>
          <cell r="I1781">
            <v>45666</v>
          </cell>
        </row>
        <row r="1782">
          <cell r="B1782" t="str">
            <v>Advance Australian Shares Multi-Blend Fund - Wholesale Units</v>
          </cell>
          <cell r="D1782">
            <v>45657</v>
          </cell>
          <cell r="G1782">
            <v>45659</v>
          </cell>
          <cell r="I1782">
            <v>45666</v>
          </cell>
        </row>
        <row r="1783">
          <cell r="B1783" t="str">
            <v>Advance Australian Shares Multi-Blend Fund - Wholesale Units</v>
          </cell>
          <cell r="D1783">
            <v>45657</v>
          </cell>
          <cell r="G1783">
            <v>45659</v>
          </cell>
          <cell r="I1783">
            <v>45666</v>
          </cell>
        </row>
        <row r="1784">
          <cell r="B1784" t="str">
            <v>Advance Australian Shares Multi-Blend Fund - Wholesale Units</v>
          </cell>
          <cell r="D1784">
            <v>45657</v>
          </cell>
          <cell r="G1784">
            <v>45659</v>
          </cell>
          <cell r="I1784">
            <v>45666</v>
          </cell>
        </row>
        <row r="1785">
          <cell r="B1785" t="str">
            <v>Advance Australian Shares Multi-Blend Fund - Wholesale Units</v>
          </cell>
          <cell r="D1785">
            <v>45657</v>
          </cell>
          <cell r="G1785">
            <v>45659</v>
          </cell>
          <cell r="I1785">
            <v>45666</v>
          </cell>
        </row>
        <row r="1786">
          <cell r="B1786" t="str">
            <v>Advance Australian Shares Multi-Blend Fund - Wholesale Units</v>
          </cell>
          <cell r="D1786">
            <v>45657</v>
          </cell>
          <cell r="G1786">
            <v>45659</v>
          </cell>
          <cell r="I1786">
            <v>45666</v>
          </cell>
        </row>
        <row r="1787">
          <cell r="B1787" t="str">
            <v>Advance Australian Shares Multi-Blend Fund - Wholesale Units</v>
          </cell>
          <cell r="D1787">
            <v>45657</v>
          </cell>
          <cell r="G1787">
            <v>45659</v>
          </cell>
          <cell r="I1787">
            <v>45666</v>
          </cell>
        </row>
        <row r="1788">
          <cell r="B1788" t="str">
            <v>Advance Australian Shares Multi-Blend Fund - Wholesale Units</v>
          </cell>
          <cell r="D1788">
            <v>45657</v>
          </cell>
          <cell r="G1788">
            <v>45659</v>
          </cell>
          <cell r="I1788">
            <v>45666</v>
          </cell>
        </row>
        <row r="1789">
          <cell r="B1789" t="str">
            <v>Advance Australian Shares Multi-Blend Fund - Wholesale Units</v>
          </cell>
          <cell r="D1789">
            <v>45657</v>
          </cell>
          <cell r="G1789">
            <v>45659</v>
          </cell>
          <cell r="I1789">
            <v>45666</v>
          </cell>
        </row>
        <row r="1790">
          <cell r="B1790" t="str">
            <v>Advance Australian Shares Multi-Blend Fund - Wholesale Units</v>
          </cell>
          <cell r="D1790">
            <v>45657</v>
          </cell>
          <cell r="G1790">
            <v>45659</v>
          </cell>
          <cell r="I1790">
            <v>45666</v>
          </cell>
        </row>
        <row r="1791">
          <cell r="B1791" t="str">
            <v>Advance Australian Shares Multi-Blend Fund - Wholesale Units</v>
          </cell>
          <cell r="D1791">
            <v>45657</v>
          </cell>
          <cell r="G1791">
            <v>45659</v>
          </cell>
          <cell r="I1791">
            <v>45666</v>
          </cell>
        </row>
        <row r="1792">
          <cell r="B1792" t="str">
            <v>Advance Australian Shares Multi-Blend Fund - Wholesale Units</v>
          </cell>
          <cell r="D1792">
            <v>45657</v>
          </cell>
          <cell r="G1792">
            <v>45659</v>
          </cell>
          <cell r="I1792">
            <v>45666</v>
          </cell>
        </row>
        <row r="1793">
          <cell r="B1793" t="str">
            <v>Advance Australian Shares Multi-Blend Fund - Wholesale Units</v>
          </cell>
          <cell r="D1793">
            <v>45657</v>
          </cell>
          <cell r="G1793">
            <v>45659</v>
          </cell>
          <cell r="I1793">
            <v>45666</v>
          </cell>
        </row>
        <row r="1794">
          <cell r="B1794" t="str">
            <v>Advance Australian Shares Multi-Blend Fund - Wholesale Units</v>
          </cell>
          <cell r="D1794">
            <v>45657</v>
          </cell>
          <cell r="G1794">
            <v>45659</v>
          </cell>
          <cell r="I1794">
            <v>45666</v>
          </cell>
        </row>
        <row r="1795">
          <cell r="B1795" t="str">
            <v>Advance Australian Shares Multi-Blend Fund - Wholesale Units</v>
          </cell>
          <cell r="D1795">
            <v>45657</v>
          </cell>
          <cell r="G1795">
            <v>45659</v>
          </cell>
          <cell r="I1795">
            <v>45666</v>
          </cell>
        </row>
        <row r="1796">
          <cell r="B1796" t="str">
            <v>Advance Australian Shares Multi-Blend Fund - Wholesale Units</v>
          </cell>
          <cell r="D1796">
            <v>45657</v>
          </cell>
          <cell r="G1796">
            <v>45659</v>
          </cell>
          <cell r="I1796">
            <v>45666</v>
          </cell>
        </row>
        <row r="1797">
          <cell r="B1797" t="str">
            <v>Advance Australian Shares Multi-Blend Fund - Wholesale Units</v>
          </cell>
          <cell r="D1797">
            <v>45657</v>
          </cell>
          <cell r="G1797">
            <v>45659</v>
          </cell>
          <cell r="I1797">
            <v>45666</v>
          </cell>
        </row>
        <row r="1798">
          <cell r="B1798" t="str">
            <v>Advance Australian Shares Multi-Blend Fund - Wholesale Units</v>
          </cell>
          <cell r="D1798">
            <v>45657</v>
          </cell>
          <cell r="G1798">
            <v>45659</v>
          </cell>
          <cell r="I1798">
            <v>45666</v>
          </cell>
        </row>
        <row r="1799">
          <cell r="B1799" t="str">
            <v>Advance Australian Shares Multi-Blend Fund - Wholesale Units</v>
          </cell>
          <cell r="D1799">
            <v>45657</v>
          </cell>
          <cell r="G1799">
            <v>45659</v>
          </cell>
          <cell r="I1799">
            <v>45666</v>
          </cell>
        </row>
        <row r="1800">
          <cell r="B1800" t="str">
            <v>Advance Australian Shares Multi-Blend Fund - Wholesale Units</v>
          </cell>
          <cell r="D1800">
            <v>45657</v>
          </cell>
          <cell r="G1800">
            <v>45659</v>
          </cell>
          <cell r="I1800">
            <v>45666</v>
          </cell>
        </row>
        <row r="1801">
          <cell r="B1801" t="str">
            <v>Advance Australian Shares Multi-Blend Fund - Wholesale Units</v>
          </cell>
          <cell r="D1801">
            <v>45657</v>
          </cell>
          <cell r="G1801">
            <v>45659</v>
          </cell>
          <cell r="I1801">
            <v>45666</v>
          </cell>
        </row>
        <row r="1802">
          <cell r="B1802" t="str">
            <v>Advance Australian Shares Multi-Blend Fund - Wholesale Units</v>
          </cell>
          <cell r="D1802">
            <v>45657</v>
          </cell>
          <cell r="G1802">
            <v>45659</v>
          </cell>
          <cell r="I1802">
            <v>45666</v>
          </cell>
        </row>
        <row r="1803">
          <cell r="B1803" t="str">
            <v>Advance Australian Shares Multi-Blend Fund - Wholesale Units</v>
          </cell>
          <cell r="D1803">
            <v>45657</v>
          </cell>
          <cell r="G1803">
            <v>45659</v>
          </cell>
          <cell r="I1803">
            <v>45666</v>
          </cell>
        </row>
        <row r="1804">
          <cell r="B1804" t="str">
            <v>Advance Australian Shares Multi-Blend Fund - Wholesale Units</v>
          </cell>
          <cell r="D1804">
            <v>45657</v>
          </cell>
          <cell r="G1804">
            <v>45659</v>
          </cell>
          <cell r="I1804">
            <v>45666</v>
          </cell>
        </row>
        <row r="1805">
          <cell r="B1805" t="str">
            <v>Advance Australian Shares Multi-Blend Fund - Wholesale Units</v>
          </cell>
          <cell r="D1805">
            <v>45657</v>
          </cell>
          <cell r="G1805">
            <v>45659</v>
          </cell>
          <cell r="I1805">
            <v>45666</v>
          </cell>
        </row>
        <row r="1806">
          <cell r="B1806" t="str">
            <v>Advance Australian Shares Multi-Blend Fund - Wholesale Units</v>
          </cell>
          <cell r="D1806">
            <v>45657</v>
          </cell>
          <cell r="G1806">
            <v>45659</v>
          </cell>
          <cell r="I1806">
            <v>45666</v>
          </cell>
        </row>
        <row r="1807">
          <cell r="B1807" t="str">
            <v>Advance Australian Shares Multi-Blend Fund - Wholesale Units</v>
          </cell>
          <cell r="D1807">
            <v>45657</v>
          </cell>
          <cell r="G1807">
            <v>45659</v>
          </cell>
          <cell r="I1807">
            <v>45666</v>
          </cell>
        </row>
        <row r="1808">
          <cell r="B1808" t="str">
            <v>Advance Australian Shares Multi-Blend Fund - Wholesale Units</v>
          </cell>
          <cell r="D1808">
            <v>45657</v>
          </cell>
          <cell r="G1808">
            <v>45659</v>
          </cell>
          <cell r="I1808">
            <v>45666</v>
          </cell>
        </row>
        <row r="1809">
          <cell r="B1809" t="str">
            <v>Advance Australian Shares Multi-Blend Fund - Wholesale Units</v>
          </cell>
          <cell r="D1809">
            <v>45657</v>
          </cell>
          <cell r="G1809">
            <v>45659</v>
          </cell>
          <cell r="I1809">
            <v>45666</v>
          </cell>
        </row>
        <row r="1810">
          <cell r="B1810" t="str">
            <v>Advance Australian Shares Multi-Blend Fund - Wholesale Units</v>
          </cell>
          <cell r="D1810">
            <v>45657</v>
          </cell>
          <cell r="G1810">
            <v>45659</v>
          </cell>
          <cell r="I1810">
            <v>45666</v>
          </cell>
        </row>
        <row r="1811">
          <cell r="B1811" t="str">
            <v>Advance Australian Shares Multi-Blend Fund - Wholesale Units</v>
          </cell>
          <cell r="D1811">
            <v>45657</v>
          </cell>
          <cell r="G1811">
            <v>45659</v>
          </cell>
          <cell r="I1811">
            <v>45666</v>
          </cell>
        </row>
        <row r="1812">
          <cell r="B1812" t="str">
            <v>Advance Australian Shares Multi-Blend Fund - Wholesale Units</v>
          </cell>
          <cell r="D1812">
            <v>45657</v>
          </cell>
          <cell r="G1812">
            <v>45659</v>
          </cell>
          <cell r="I1812">
            <v>45666</v>
          </cell>
        </row>
        <row r="1813">
          <cell r="B1813" t="str">
            <v>Advance Australian Shares Multi-Blend Fund - Wholesale Units</v>
          </cell>
          <cell r="D1813">
            <v>45657</v>
          </cell>
          <cell r="G1813">
            <v>45659</v>
          </cell>
          <cell r="I1813">
            <v>45666</v>
          </cell>
        </row>
        <row r="1814">
          <cell r="B1814" t="str">
            <v>Advance Australian Shares Multi-Blend Fund - Wholesale Units</v>
          </cell>
          <cell r="D1814">
            <v>45657</v>
          </cell>
          <cell r="G1814">
            <v>45659</v>
          </cell>
          <cell r="I1814">
            <v>45666</v>
          </cell>
        </row>
        <row r="1815">
          <cell r="B1815" t="str">
            <v>Advance Australian Shares Multi-Blend Fund - Wholesale Units</v>
          </cell>
          <cell r="D1815">
            <v>45657</v>
          </cell>
          <cell r="G1815">
            <v>45659</v>
          </cell>
          <cell r="I1815">
            <v>45666</v>
          </cell>
        </row>
        <row r="1816">
          <cell r="B1816" t="str">
            <v>Advance Australian Shares Multi-Blend Fund - Wholesale Units</v>
          </cell>
          <cell r="D1816">
            <v>45657</v>
          </cell>
          <cell r="G1816">
            <v>45659</v>
          </cell>
          <cell r="I1816">
            <v>45666</v>
          </cell>
        </row>
        <row r="1817">
          <cell r="B1817" t="str">
            <v>Advance Australian Shares Multi-Blend Fund - Wholesale Units</v>
          </cell>
          <cell r="D1817">
            <v>45657</v>
          </cell>
          <cell r="G1817">
            <v>45659</v>
          </cell>
          <cell r="I1817">
            <v>45666</v>
          </cell>
        </row>
        <row r="1818">
          <cell r="B1818" t="str">
            <v>Advance Australian Shares Multi-Blend Fund - Wholesale Units</v>
          </cell>
          <cell r="D1818">
            <v>45657</v>
          </cell>
          <cell r="G1818">
            <v>45659</v>
          </cell>
          <cell r="I1818">
            <v>45666</v>
          </cell>
        </row>
        <row r="1819">
          <cell r="B1819" t="str">
            <v>Advance Australian Shares Multi-Blend Fund - Wholesale Units</v>
          </cell>
          <cell r="D1819">
            <v>45657</v>
          </cell>
          <cell r="G1819">
            <v>45659</v>
          </cell>
          <cell r="I1819">
            <v>45666</v>
          </cell>
        </row>
        <row r="1820">
          <cell r="B1820" t="str">
            <v>Advance Australian Shares Multi-Blend Fund - Wholesale Units</v>
          </cell>
          <cell r="D1820">
            <v>45657</v>
          </cell>
          <cell r="G1820">
            <v>45659</v>
          </cell>
          <cell r="I1820">
            <v>45666</v>
          </cell>
        </row>
        <row r="1821">
          <cell r="B1821" t="str">
            <v>Advance Australian Shares Multi-Blend Fund - Wholesale Units</v>
          </cell>
          <cell r="D1821">
            <v>45657</v>
          </cell>
          <cell r="G1821">
            <v>45659</v>
          </cell>
          <cell r="I1821">
            <v>45666</v>
          </cell>
        </row>
        <row r="1822">
          <cell r="B1822" t="str">
            <v>Advance Australian Shares Multi-Blend Fund - Wholesale Units</v>
          </cell>
          <cell r="D1822">
            <v>45657</v>
          </cell>
          <cell r="G1822">
            <v>45659</v>
          </cell>
          <cell r="I1822">
            <v>45666</v>
          </cell>
        </row>
        <row r="1823">
          <cell r="B1823" t="str">
            <v>Advance Australian Shares Multi-Blend Fund - Wholesale Units</v>
          </cell>
          <cell r="D1823">
            <v>45747</v>
          </cell>
          <cell r="G1823">
            <v>45748</v>
          </cell>
          <cell r="I1823">
            <v>45754</v>
          </cell>
        </row>
        <row r="1824">
          <cell r="B1824" t="str">
            <v>Advance Australian Shares Multi-Blend Fund - Wholesale Units</v>
          </cell>
          <cell r="D1824">
            <v>45747</v>
          </cell>
          <cell r="G1824">
            <v>45748</v>
          </cell>
          <cell r="I1824">
            <v>45754</v>
          </cell>
        </row>
        <row r="1825">
          <cell r="B1825" t="str">
            <v>Advance Australian Shares Multi-Blend Fund - Wholesale Units</v>
          </cell>
          <cell r="D1825">
            <v>45747</v>
          </cell>
          <cell r="G1825">
            <v>45748</v>
          </cell>
          <cell r="I1825">
            <v>45754</v>
          </cell>
        </row>
        <row r="1826">
          <cell r="B1826" t="str">
            <v>Advance Australian Shares Multi-Blend Fund - Wholesale Units</v>
          </cell>
          <cell r="D1826">
            <v>45747</v>
          </cell>
          <cell r="G1826">
            <v>45748</v>
          </cell>
          <cell r="I1826">
            <v>45754</v>
          </cell>
        </row>
        <row r="1827">
          <cell r="B1827" t="str">
            <v>Advance Australian Shares Multi-Blend Fund - Wholesale Units</v>
          </cell>
          <cell r="D1827">
            <v>45747</v>
          </cell>
          <cell r="G1827">
            <v>45748</v>
          </cell>
          <cell r="I1827">
            <v>45754</v>
          </cell>
        </row>
        <row r="1828">
          <cell r="B1828" t="str">
            <v>Advance Australian Shares Multi-Blend Fund - Wholesale Units</v>
          </cell>
          <cell r="D1828">
            <v>45747</v>
          </cell>
          <cell r="G1828">
            <v>45748</v>
          </cell>
          <cell r="I1828">
            <v>45754</v>
          </cell>
        </row>
        <row r="1829">
          <cell r="B1829" t="str">
            <v>Advance Australian Shares Multi-Blend Fund - Wholesale Units</v>
          </cell>
          <cell r="D1829">
            <v>45747</v>
          </cell>
          <cell r="G1829">
            <v>45748</v>
          </cell>
          <cell r="I1829">
            <v>45754</v>
          </cell>
        </row>
        <row r="1830">
          <cell r="B1830" t="str">
            <v>Advance Australian Shares Multi-Blend Fund - Wholesale Units</v>
          </cell>
          <cell r="D1830">
            <v>45747</v>
          </cell>
          <cell r="G1830">
            <v>45748</v>
          </cell>
          <cell r="I1830">
            <v>45754</v>
          </cell>
        </row>
        <row r="1831">
          <cell r="B1831" t="str">
            <v>Advance Australian Shares Multi-Blend Fund - Wholesale Units</v>
          </cell>
          <cell r="D1831">
            <v>45747</v>
          </cell>
          <cell r="G1831">
            <v>45748</v>
          </cell>
          <cell r="I1831">
            <v>45754</v>
          </cell>
        </row>
        <row r="1832">
          <cell r="B1832" t="str">
            <v>Advance Australian Shares Multi-Blend Fund - Wholesale Units</v>
          </cell>
          <cell r="D1832">
            <v>45747</v>
          </cell>
          <cell r="G1832">
            <v>45748</v>
          </cell>
          <cell r="I1832">
            <v>45754</v>
          </cell>
        </row>
        <row r="1833">
          <cell r="B1833" t="str">
            <v>Advance Australian Shares Multi-Blend Fund - Wholesale Units</v>
          </cell>
          <cell r="D1833">
            <v>45747</v>
          </cell>
          <cell r="G1833">
            <v>45748</v>
          </cell>
          <cell r="I1833">
            <v>45754</v>
          </cell>
        </row>
        <row r="1834">
          <cell r="B1834" t="str">
            <v>Advance Australian Shares Multi-Blend Fund - Wholesale Units</v>
          </cell>
          <cell r="D1834">
            <v>45747</v>
          </cell>
          <cell r="G1834">
            <v>45748</v>
          </cell>
          <cell r="I1834">
            <v>45754</v>
          </cell>
        </row>
        <row r="1835">
          <cell r="B1835" t="str">
            <v>Advance Australian Shares Multi-Blend Fund - Wholesale Units</v>
          </cell>
          <cell r="D1835">
            <v>45747</v>
          </cell>
          <cell r="G1835">
            <v>45748</v>
          </cell>
          <cell r="I1835">
            <v>45754</v>
          </cell>
        </row>
        <row r="1836">
          <cell r="B1836" t="str">
            <v>Advance Australian Shares Multi-Blend Fund - Wholesale Units</v>
          </cell>
          <cell r="D1836">
            <v>45747</v>
          </cell>
          <cell r="G1836">
            <v>45748</v>
          </cell>
          <cell r="I1836">
            <v>45754</v>
          </cell>
        </row>
        <row r="1837">
          <cell r="B1837" t="str">
            <v>Advance Australian Shares Multi-Blend Fund - Wholesale Units</v>
          </cell>
          <cell r="D1837">
            <v>45747</v>
          </cell>
          <cell r="G1837">
            <v>45748</v>
          </cell>
          <cell r="I1837">
            <v>45754</v>
          </cell>
        </row>
        <row r="1838">
          <cell r="B1838" t="str">
            <v>Advance Australian Shares Multi-Blend Fund - Wholesale Units</v>
          </cell>
          <cell r="D1838">
            <v>45747</v>
          </cell>
          <cell r="G1838">
            <v>45748</v>
          </cell>
          <cell r="I1838">
            <v>45754</v>
          </cell>
        </row>
        <row r="1839">
          <cell r="B1839" t="str">
            <v>Advance Australian Shares Multi-Blend Fund - Wholesale Units</v>
          </cell>
          <cell r="D1839">
            <v>45747</v>
          </cell>
          <cell r="G1839">
            <v>45748</v>
          </cell>
          <cell r="I1839">
            <v>45754</v>
          </cell>
        </row>
        <row r="1840">
          <cell r="B1840" t="str">
            <v>Advance Australian Shares Multi-Blend Fund - Wholesale Units</v>
          </cell>
          <cell r="D1840">
            <v>45747</v>
          </cell>
          <cell r="G1840">
            <v>45748</v>
          </cell>
          <cell r="I1840">
            <v>45754</v>
          </cell>
        </row>
        <row r="1841">
          <cell r="B1841" t="str">
            <v>Advance Australian Shares Multi-Blend Fund - Wholesale Units</v>
          </cell>
          <cell r="D1841">
            <v>45747</v>
          </cell>
          <cell r="G1841">
            <v>45748</v>
          </cell>
          <cell r="I1841">
            <v>45754</v>
          </cell>
        </row>
        <row r="1842">
          <cell r="B1842" t="str">
            <v>Advance Australian Shares Multi-Blend Fund - Wholesale Units</v>
          </cell>
          <cell r="D1842">
            <v>45747</v>
          </cell>
          <cell r="G1842">
            <v>45748</v>
          </cell>
          <cell r="I1842">
            <v>45754</v>
          </cell>
        </row>
        <row r="1843">
          <cell r="B1843" t="str">
            <v>Advance Australian Shares Multi-Blend Fund - Wholesale Units</v>
          </cell>
          <cell r="D1843">
            <v>45747</v>
          </cell>
          <cell r="G1843">
            <v>45748</v>
          </cell>
          <cell r="I1843">
            <v>45754</v>
          </cell>
        </row>
        <row r="1844">
          <cell r="B1844" t="str">
            <v>Advance Australian Shares Multi-Blend Fund - Wholesale Units</v>
          </cell>
          <cell r="D1844">
            <v>45747</v>
          </cell>
          <cell r="G1844">
            <v>45748</v>
          </cell>
          <cell r="I1844">
            <v>45754</v>
          </cell>
        </row>
        <row r="1845">
          <cell r="B1845" t="str">
            <v>Advance Australian Shares Multi-Blend Fund - Wholesale Units</v>
          </cell>
          <cell r="D1845">
            <v>45747</v>
          </cell>
          <cell r="G1845">
            <v>45748</v>
          </cell>
          <cell r="I1845">
            <v>45754</v>
          </cell>
        </row>
        <row r="1846">
          <cell r="B1846" t="str">
            <v>Advance Australian Shares Multi-Blend Fund - Wholesale Units</v>
          </cell>
          <cell r="D1846">
            <v>45747</v>
          </cell>
          <cell r="G1846">
            <v>45748</v>
          </cell>
          <cell r="I1846">
            <v>45754</v>
          </cell>
        </row>
        <row r="1847">
          <cell r="B1847" t="str">
            <v>Advance Australian Shares Multi-Blend Fund - Wholesale Units</v>
          </cell>
          <cell r="D1847">
            <v>45747</v>
          </cell>
          <cell r="G1847">
            <v>45748</v>
          </cell>
          <cell r="I1847">
            <v>45754</v>
          </cell>
        </row>
        <row r="1848">
          <cell r="B1848" t="str">
            <v>Advance Australian Shares Multi-Blend Fund - Wholesale Units</v>
          </cell>
          <cell r="D1848">
            <v>45747</v>
          </cell>
          <cell r="G1848">
            <v>45748</v>
          </cell>
          <cell r="I1848">
            <v>45754</v>
          </cell>
        </row>
        <row r="1849">
          <cell r="B1849" t="str">
            <v>Advance Australian Shares Multi-Blend Fund - Wholesale Units</v>
          </cell>
          <cell r="D1849">
            <v>45747</v>
          </cell>
          <cell r="G1849">
            <v>45748</v>
          </cell>
          <cell r="I1849">
            <v>45754</v>
          </cell>
        </row>
        <row r="1850">
          <cell r="B1850" t="str">
            <v>Advance Australian Shares Multi-Blend Fund - Wholesale Units</v>
          </cell>
          <cell r="D1850">
            <v>45747</v>
          </cell>
          <cell r="G1850">
            <v>45748</v>
          </cell>
          <cell r="I1850">
            <v>45754</v>
          </cell>
        </row>
        <row r="1851">
          <cell r="B1851" t="str">
            <v>Advance Australian Shares Multi-Blend Fund - Wholesale Units</v>
          </cell>
          <cell r="D1851">
            <v>45747</v>
          </cell>
          <cell r="G1851">
            <v>45748</v>
          </cell>
          <cell r="I1851">
            <v>45754</v>
          </cell>
        </row>
        <row r="1852">
          <cell r="B1852" t="str">
            <v>Advance Australian Shares Multi-Blend Fund - Wholesale Units</v>
          </cell>
          <cell r="D1852">
            <v>45747</v>
          </cell>
          <cell r="G1852">
            <v>45748</v>
          </cell>
          <cell r="I1852">
            <v>45754</v>
          </cell>
        </row>
        <row r="1853">
          <cell r="B1853" t="str">
            <v>Advance Australian Shares Multi-Blend Fund - Wholesale Units</v>
          </cell>
          <cell r="D1853">
            <v>45747</v>
          </cell>
          <cell r="G1853">
            <v>45748</v>
          </cell>
          <cell r="I1853">
            <v>45754</v>
          </cell>
        </row>
        <row r="1854">
          <cell r="B1854" t="str">
            <v>Advance Australian Shares Multi-Blend Fund - Wholesale Units</v>
          </cell>
          <cell r="D1854">
            <v>45747</v>
          </cell>
          <cell r="G1854">
            <v>45748</v>
          </cell>
          <cell r="I1854">
            <v>45754</v>
          </cell>
        </row>
        <row r="1855">
          <cell r="B1855" t="str">
            <v>Advance Australian Shares Multi-Blend Fund - Wholesale Units</v>
          </cell>
          <cell r="D1855">
            <v>45747</v>
          </cell>
          <cell r="G1855">
            <v>45748</v>
          </cell>
          <cell r="I1855">
            <v>45754</v>
          </cell>
        </row>
        <row r="1856">
          <cell r="B1856" t="str">
            <v>Advance Australian Shares Multi-Blend Fund - Wholesale Units</v>
          </cell>
          <cell r="D1856">
            <v>45747</v>
          </cell>
          <cell r="G1856">
            <v>45748</v>
          </cell>
          <cell r="I1856">
            <v>45754</v>
          </cell>
        </row>
        <row r="1857">
          <cell r="B1857" t="str">
            <v>Advance Australian Shares Multi-Blend Fund - Wholesale Units</v>
          </cell>
          <cell r="D1857">
            <v>45747</v>
          </cell>
          <cell r="G1857">
            <v>45748</v>
          </cell>
          <cell r="I1857">
            <v>45754</v>
          </cell>
        </row>
        <row r="1858">
          <cell r="B1858" t="str">
            <v>Advance Australian Shares Multi-Blend Fund - Wholesale Units</v>
          </cell>
          <cell r="D1858">
            <v>45747</v>
          </cell>
          <cell r="G1858">
            <v>45748</v>
          </cell>
          <cell r="I1858">
            <v>45754</v>
          </cell>
        </row>
        <row r="1859">
          <cell r="B1859" t="str">
            <v>Advance Australian Shares Multi-Blend Fund - Wholesale Units</v>
          </cell>
          <cell r="D1859">
            <v>45747</v>
          </cell>
          <cell r="G1859">
            <v>45748</v>
          </cell>
          <cell r="I1859">
            <v>45754</v>
          </cell>
        </row>
        <row r="1860">
          <cell r="B1860" t="str">
            <v>Advance Australian Shares Multi-Blend Fund - Wholesale Units</v>
          </cell>
          <cell r="D1860">
            <v>45747</v>
          </cell>
          <cell r="G1860">
            <v>45748</v>
          </cell>
          <cell r="I1860">
            <v>45754</v>
          </cell>
        </row>
        <row r="1861">
          <cell r="B1861" t="str">
            <v>Advance Australian Shares Multi-Blend Fund - Wholesale Units</v>
          </cell>
          <cell r="D1861">
            <v>45747</v>
          </cell>
          <cell r="G1861">
            <v>45748</v>
          </cell>
          <cell r="I1861">
            <v>45754</v>
          </cell>
        </row>
        <row r="1862">
          <cell r="B1862" t="str">
            <v>Advance Australian Shares Multi-Blend Fund - Wholesale Units</v>
          </cell>
          <cell r="D1862">
            <v>45747</v>
          </cell>
          <cell r="G1862">
            <v>45748</v>
          </cell>
          <cell r="I1862">
            <v>45754</v>
          </cell>
        </row>
        <row r="1863">
          <cell r="B1863" t="str">
            <v>Advance Australian Shares Multi-Blend Fund - Wholesale Units</v>
          </cell>
          <cell r="D1863">
            <v>45747</v>
          </cell>
          <cell r="G1863">
            <v>45748</v>
          </cell>
          <cell r="I1863">
            <v>45754</v>
          </cell>
        </row>
        <row r="1864">
          <cell r="B1864" t="str">
            <v>Advance Australian Shares Multi-Blend Fund - Wholesale Units</v>
          </cell>
          <cell r="D1864">
            <v>45747</v>
          </cell>
          <cell r="G1864">
            <v>45748</v>
          </cell>
          <cell r="I1864">
            <v>45754</v>
          </cell>
        </row>
        <row r="1865">
          <cell r="B1865" t="str">
            <v>Advance Australian Shares Multi-Blend Fund - Wholesale Units</v>
          </cell>
          <cell r="D1865">
            <v>45747</v>
          </cell>
          <cell r="G1865">
            <v>45748</v>
          </cell>
          <cell r="I1865">
            <v>45754</v>
          </cell>
        </row>
        <row r="1866">
          <cell r="B1866" t="str">
            <v>Advance Australian Shares Multi-Blend Fund - Wholesale Units</v>
          </cell>
          <cell r="D1866">
            <v>45747</v>
          </cell>
          <cell r="G1866">
            <v>45748</v>
          </cell>
          <cell r="I1866">
            <v>45754</v>
          </cell>
        </row>
        <row r="1867">
          <cell r="B1867" t="str">
            <v>Advance Australian Shares Multi-Blend Fund - Wholesale Units</v>
          </cell>
          <cell r="D1867">
            <v>45747</v>
          </cell>
          <cell r="G1867">
            <v>45748</v>
          </cell>
          <cell r="I1867">
            <v>45754</v>
          </cell>
        </row>
        <row r="1868">
          <cell r="B1868" t="str">
            <v>Advance Australian Shares Multi-Blend Fund - Wholesale Units</v>
          </cell>
          <cell r="D1868">
            <v>45747</v>
          </cell>
          <cell r="G1868">
            <v>45748</v>
          </cell>
          <cell r="I1868">
            <v>45754</v>
          </cell>
        </row>
        <row r="1869">
          <cell r="B1869" t="str">
            <v>Advance Australian Shares Multi-Blend Fund - Wholesale Units</v>
          </cell>
          <cell r="D1869">
            <v>45747</v>
          </cell>
          <cell r="G1869">
            <v>45748</v>
          </cell>
          <cell r="I1869">
            <v>45754</v>
          </cell>
        </row>
        <row r="1870">
          <cell r="B1870" t="str">
            <v>Advance Australian Shares Multi-Blend Fund - Wholesale Units</v>
          </cell>
          <cell r="D1870">
            <v>45747</v>
          </cell>
          <cell r="G1870">
            <v>45748</v>
          </cell>
          <cell r="I1870">
            <v>45754</v>
          </cell>
        </row>
        <row r="1871">
          <cell r="B1871" t="str">
            <v>Advance Australian Shares Multi-Blend Fund - Wholesale Units</v>
          </cell>
          <cell r="D1871">
            <v>45747</v>
          </cell>
          <cell r="G1871">
            <v>45748</v>
          </cell>
          <cell r="I1871">
            <v>45754</v>
          </cell>
        </row>
        <row r="1872">
          <cell r="B1872" t="str">
            <v>Advance Australian Shares Multi-Blend Fund - Wholesale Units</v>
          </cell>
          <cell r="D1872">
            <v>45747</v>
          </cell>
          <cell r="G1872">
            <v>45748</v>
          </cell>
          <cell r="I1872">
            <v>45754</v>
          </cell>
        </row>
        <row r="1873">
          <cell r="B1873" t="str">
            <v>Advance Australian Shares Multi-Blend Fund - Wholesale Units</v>
          </cell>
          <cell r="D1873">
            <v>45747</v>
          </cell>
          <cell r="G1873">
            <v>45748</v>
          </cell>
          <cell r="I1873">
            <v>45754</v>
          </cell>
        </row>
        <row r="1874">
          <cell r="B1874" t="str">
            <v>Advance Australian Shares Multi-Blend Fund - Wholesale Units</v>
          </cell>
          <cell r="D1874">
            <v>45747</v>
          </cell>
          <cell r="G1874">
            <v>45748</v>
          </cell>
          <cell r="I1874">
            <v>45754</v>
          </cell>
        </row>
        <row r="1875">
          <cell r="B1875" t="str">
            <v>Advance Australian Shares Multi-Blend Fund - Wholesale Units</v>
          </cell>
          <cell r="D1875">
            <v>45747</v>
          </cell>
          <cell r="G1875">
            <v>45748</v>
          </cell>
          <cell r="I1875">
            <v>45754</v>
          </cell>
        </row>
        <row r="1876">
          <cell r="B1876" t="str">
            <v>Advance Australian Shares Multi-Blend Fund - Wholesale Units</v>
          </cell>
          <cell r="D1876">
            <v>45747</v>
          </cell>
          <cell r="G1876">
            <v>45748</v>
          </cell>
          <cell r="I1876">
            <v>45754</v>
          </cell>
        </row>
        <row r="1877">
          <cell r="B1877" t="str">
            <v>Advance Australian Shares Multi-Blend Fund - Wholesale Units</v>
          </cell>
          <cell r="D1877">
            <v>45747</v>
          </cell>
          <cell r="G1877">
            <v>45748</v>
          </cell>
          <cell r="I1877">
            <v>45754</v>
          </cell>
        </row>
        <row r="1878">
          <cell r="B1878" t="str">
            <v>Advance Australian Shares Multi-Blend Fund - Wholesale Units</v>
          </cell>
          <cell r="D1878">
            <v>45747</v>
          </cell>
          <cell r="G1878">
            <v>45748</v>
          </cell>
          <cell r="I1878">
            <v>45754</v>
          </cell>
        </row>
        <row r="1879">
          <cell r="B1879" t="str">
            <v>Advance Australian Shares Multi-Blend Fund - Wholesale Units</v>
          </cell>
          <cell r="D1879">
            <v>45747</v>
          </cell>
          <cell r="G1879">
            <v>45748</v>
          </cell>
          <cell r="I1879">
            <v>45754</v>
          </cell>
        </row>
        <row r="1880">
          <cell r="B1880" t="str">
            <v>Advance Australian Shares Multi-Blend Fund - Wholesale Units</v>
          </cell>
          <cell r="D1880">
            <v>45747</v>
          </cell>
          <cell r="G1880">
            <v>45748</v>
          </cell>
          <cell r="I1880">
            <v>45754</v>
          </cell>
        </row>
        <row r="1881">
          <cell r="B1881" t="str">
            <v>Advance Australian Shares Multi-Blend Fund - Wholesale Units</v>
          </cell>
          <cell r="D1881">
            <v>45747</v>
          </cell>
          <cell r="G1881">
            <v>45748</v>
          </cell>
          <cell r="I1881">
            <v>45754</v>
          </cell>
        </row>
        <row r="1882">
          <cell r="B1882" t="str">
            <v>Advance Australian Shares Multi-Blend Fund - Wholesale Units</v>
          </cell>
          <cell r="D1882">
            <v>45747</v>
          </cell>
          <cell r="G1882">
            <v>45748</v>
          </cell>
          <cell r="I1882">
            <v>45754</v>
          </cell>
        </row>
        <row r="1886">
          <cell r="B1886" t="str">
            <v>Trust Name</v>
          </cell>
          <cell r="D1886" t="str">
            <v>End Date</v>
          </cell>
          <cell r="G1886" t="str">
            <v>Distribution Effective Date</v>
          </cell>
          <cell r="I1886" t="str">
            <v>Settlement Date</v>
          </cell>
        </row>
        <row r="1887">
          <cell r="B1887" t="str">
            <v>Advance Balanced Multi-Blend Fund - Pooled</v>
          </cell>
          <cell r="D1887">
            <v>45657</v>
          </cell>
          <cell r="G1887">
            <v>45659</v>
          </cell>
          <cell r="I1887">
            <v>45667</v>
          </cell>
        </row>
        <row r="1888">
          <cell r="B1888" t="str">
            <v>Advance Balanced Multi-Blend Fund - Pooled</v>
          </cell>
          <cell r="D1888">
            <v>45657</v>
          </cell>
          <cell r="G1888">
            <v>45659</v>
          </cell>
          <cell r="I1888">
            <v>45667</v>
          </cell>
        </row>
        <row r="1892">
          <cell r="B1892" t="str">
            <v>Trust Name</v>
          </cell>
          <cell r="D1892" t="str">
            <v>End Date</v>
          </cell>
          <cell r="G1892" t="str">
            <v>Distribution Effective Date</v>
          </cell>
          <cell r="I1892" t="str">
            <v>Settlement Date</v>
          </cell>
        </row>
        <row r="1893">
          <cell r="B1893" t="str">
            <v>Advance Balanced Multi-Blend Fund - Retail Units</v>
          </cell>
          <cell r="D1893">
            <v>45657</v>
          </cell>
          <cell r="G1893">
            <v>45659</v>
          </cell>
          <cell r="I1893">
            <v>45667</v>
          </cell>
        </row>
        <row r="1894">
          <cell r="B1894" t="str">
            <v>Advance Balanced Multi-Blend Fund - Retail Units</v>
          </cell>
          <cell r="D1894">
            <v>45657</v>
          </cell>
          <cell r="G1894">
            <v>45659</v>
          </cell>
          <cell r="I1894">
            <v>45667</v>
          </cell>
        </row>
        <row r="1895">
          <cell r="B1895" t="str">
            <v>Advance Balanced Multi-Blend Fund - Retail Units</v>
          </cell>
          <cell r="D1895">
            <v>45657</v>
          </cell>
          <cell r="G1895">
            <v>45659</v>
          </cell>
          <cell r="I1895">
            <v>45667</v>
          </cell>
        </row>
        <row r="1896">
          <cell r="B1896" t="str">
            <v>Advance Balanced Multi-Blend Fund - Retail Units</v>
          </cell>
          <cell r="D1896">
            <v>45657</v>
          </cell>
          <cell r="G1896">
            <v>45659</v>
          </cell>
          <cell r="I1896">
            <v>45667</v>
          </cell>
        </row>
        <row r="1897">
          <cell r="B1897" t="str">
            <v>Advance Balanced Multi-Blend Fund - Retail Units</v>
          </cell>
          <cell r="D1897">
            <v>45657</v>
          </cell>
          <cell r="G1897">
            <v>45659</v>
          </cell>
          <cell r="I1897">
            <v>45667</v>
          </cell>
        </row>
        <row r="1898">
          <cell r="B1898" t="str">
            <v>Advance Balanced Multi-Blend Fund - Retail Units</v>
          </cell>
          <cell r="D1898">
            <v>45657</v>
          </cell>
          <cell r="G1898">
            <v>45659</v>
          </cell>
          <cell r="I1898">
            <v>45667</v>
          </cell>
        </row>
        <row r="1899">
          <cell r="B1899" t="str">
            <v>Advance Balanced Multi-Blend Fund - Retail Units</v>
          </cell>
          <cell r="D1899">
            <v>45657</v>
          </cell>
          <cell r="G1899">
            <v>45659</v>
          </cell>
          <cell r="I1899">
            <v>45667</v>
          </cell>
        </row>
        <row r="1900">
          <cell r="B1900" t="str">
            <v>Advance Balanced Multi-Blend Fund - Retail Units</v>
          </cell>
          <cell r="D1900">
            <v>45657</v>
          </cell>
          <cell r="G1900">
            <v>45659</v>
          </cell>
          <cell r="I1900">
            <v>45667</v>
          </cell>
        </row>
        <row r="1901">
          <cell r="B1901" t="str">
            <v>Advance Balanced Multi-Blend Fund - Retail Units</v>
          </cell>
          <cell r="D1901">
            <v>45657</v>
          </cell>
          <cell r="G1901">
            <v>45659</v>
          </cell>
          <cell r="I1901">
            <v>45667</v>
          </cell>
        </row>
        <row r="1902">
          <cell r="B1902" t="str">
            <v>Advance Balanced Multi-Blend Fund - Retail Units</v>
          </cell>
          <cell r="D1902">
            <v>45657</v>
          </cell>
          <cell r="G1902">
            <v>45659</v>
          </cell>
          <cell r="I1902">
            <v>45667</v>
          </cell>
        </row>
        <row r="1903">
          <cell r="B1903" t="str">
            <v>Advance Balanced Multi-Blend Fund - Retail Units</v>
          </cell>
          <cell r="D1903">
            <v>45657</v>
          </cell>
          <cell r="G1903">
            <v>45659</v>
          </cell>
          <cell r="I1903">
            <v>45667</v>
          </cell>
        </row>
        <row r="1904">
          <cell r="B1904" t="str">
            <v>Advance Balanced Multi-Blend Fund - Retail Units</v>
          </cell>
          <cell r="D1904">
            <v>45657</v>
          </cell>
          <cell r="G1904">
            <v>45659</v>
          </cell>
          <cell r="I1904">
            <v>45667</v>
          </cell>
        </row>
        <row r="1905">
          <cell r="B1905" t="str">
            <v>Advance Balanced Multi-Blend Fund - Retail Units</v>
          </cell>
          <cell r="D1905">
            <v>45657</v>
          </cell>
          <cell r="G1905">
            <v>45659</v>
          </cell>
          <cell r="I1905">
            <v>45667</v>
          </cell>
        </row>
        <row r="1906">
          <cell r="B1906" t="str">
            <v>Advance Balanced Multi-Blend Fund - Retail Units</v>
          </cell>
          <cell r="D1906">
            <v>45657</v>
          </cell>
          <cell r="G1906">
            <v>45659</v>
          </cell>
          <cell r="I1906">
            <v>45667</v>
          </cell>
        </row>
        <row r="1907">
          <cell r="B1907" t="str">
            <v>Advance Balanced Multi-Blend Fund - Retail Units</v>
          </cell>
          <cell r="D1907">
            <v>45657</v>
          </cell>
          <cell r="G1907">
            <v>45659</v>
          </cell>
          <cell r="I1907">
            <v>45667</v>
          </cell>
        </row>
        <row r="1908">
          <cell r="B1908" t="str">
            <v>Advance Balanced Multi-Blend Fund - Retail Units</v>
          </cell>
          <cell r="D1908">
            <v>45657</v>
          </cell>
          <cell r="G1908">
            <v>45659</v>
          </cell>
          <cell r="I1908">
            <v>45667</v>
          </cell>
        </row>
        <row r="1909">
          <cell r="B1909" t="str">
            <v>Advance Balanced Multi-Blend Fund - Retail Units</v>
          </cell>
          <cell r="D1909">
            <v>45657</v>
          </cell>
          <cell r="G1909">
            <v>45659</v>
          </cell>
          <cell r="I1909">
            <v>45667</v>
          </cell>
        </row>
        <row r="1910">
          <cell r="B1910" t="str">
            <v>Advance Balanced Multi-Blend Fund - Retail Units</v>
          </cell>
          <cell r="D1910">
            <v>45657</v>
          </cell>
          <cell r="G1910">
            <v>45659</v>
          </cell>
          <cell r="I1910">
            <v>45667</v>
          </cell>
        </row>
        <row r="1911">
          <cell r="B1911" t="str">
            <v>Advance Balanced Multi-Blend Fund - Retail Units</v>
          </cell>
          <cell r="D1911">
            <v>45657</v>
          </cell>
          <cell r="G1911">
            <v>45659</v>
          </cell>
          <cell r="I1911">
            <v>45667</v>
          </cell>
        </row>
        <row r="1912">
          <cell r="B1912" t="str">
            <v>Advance Balanced Multi-Blend Fund - Retail Units</v>
          </cell>
          <cell r="D1912">
            <v>45657</v>
          </cell>
          <cell r="G1912">
            <v>45659</v>
          </cell>
          <cell r="I1912">
            <v>45667</v>
          </cell>
        </row>
        <row r="1913">
          <cell r="B1913" t="str">
            <v>Advance Balanced Multi-Blend Fund - Retail Units</v>
          </cell>
          <cell r="D1913">
            <v>45657</v>
          </cell>
          <cell r="G1913">
            <v>45659</v>
          </cell>
          <cell r="I1913">
            <v>45667</v>
          </cell>
        </row>
        <row r="1914">
          <cell r="B1914" t="str">
            <v>Advance Balanced Multi-Blend Fund - Retail Units</v>
          </cell>
          <cell r="D1914">
            <v>45657</v>
          </cell>
          <cell r="G1914">
            <v>45659</v>
          </cell>
          <cell r="I1914">
            <v>45667</v>
          </cell>
        </row>
        <row r="1915">
          <cell r="B1915" t="str">
            <v>Advance Balanced Multi-Blend Fund - Retail Units</v>
          </cell>
          <cell r="D1915">
            <v>45657</v>
          </cell>
          <cell r="G1915">
            <v>45659</v>
          </cell>
          <cell r="I1915">
            <v>45667</v>
          </cell>
        </row>
        <row r="1916">
          <cell r="B1916" t="str">
            <v>Advance Balanced Multi-Blend Fund - Retail Units</v>
          </cell>
          <cell r="D1916">
            <v>45657</v>
          </cell>
          <cell r="G1916">
            <v>45659</v>
          </cell>
          <cell r="I1916">
            <v>45667</v>
          </cell>
        </row>
        <row r="1917">
          <cell r="B1917" t="str">
            <v>Advance Balanced Multi-Blend Fund - Retail Units</v>
          </cell>
          <cell r="D1917">
            <v>45657</v>
          </cell>
          <cell r="G1917">
            <v>45659</v>
          </cell>
          <cell r="I1917">
            <v>45667</v>
          </cell>
        </row>
        <row r="1918">
          <cell r="B1918" t="str">
            <v>Advance Balanced Multi-Blend Fund - Retail Units</v>
          </cell>
          <cell r="D1918">
            <v>45657</v>
          </cell>
          <cell r="G1918">
            <v>45659</v>
          </cell>
          <cell r="I1918">
            <v>45667</v>
          </cell>
        </row>
        <row r="1919">
          <cell r="B1919" t="str">
            <v>Advance Balanced Multi-Blend Fund - Retail Units</v>
          </cell>
          <cell r="D1919">
            <v>45657</v>
          </cell>
          <cell r="G1919">
            <v>45659</v>
          </cell>
          <cell r="I1919">
            <v>45667</v>
          </cell>
        </row>
        <row r="1920">
          <cell r="B1920" t="str">
            <v>Advance Balanced Multi-Blend Fund - Retail Units</v>
          </cell>
          <cell r="D1920">
            <v>45657</v>
          </cell>
          <cell r="G1920">
            <v>45659</v>
          </cell>
          <cell r="I1920">
            <v>45667</v>
          </cell>
        </row>
        <row r="1921">
          <cell r="B1921" t="str">
            <v>Advance Balanced Multi-Blend Fund - Retail Units</v>
          </cell>
          <cell r="D1921">
            <v>45657</v>
          </cell>
          <cell r="G1921">
            <v>45659</v>
          </cell>
          <cell r="I1921">
            <v>45667</v>
          </cell>
        </row>
        <row r="1922">
          <cell r="B1922" t="str">
            <v>Advance Balanced Multi-Blend Fund - Retail Units</v>
          </cell>
          <cell r="D1922">
            <v>45657</v>
          </cell>
          <cell r="G1922">
            <v>45659</v>
          </cell>
          <cell r="I1922">
            <v>45667</v>
          </cell>
        </row>
        <row r="1923">
          <cell r="B1923" t="str">
            <v>Advance Balanced Multi-Blend Fund - Retail Units</v>
          </cell>
          <cell r="D1923">
            <v>45657</v>
          </cell>
          <cell r="G1923">
            <v>45659</v>
          </cell>
          <cell r="I1923">
            <v>45667</v>
          </cell>
        </row>
        <row r="1924">
          <cell r="B1924" t="str">
            <v>Advance Balanced Multi-Blend Fund - Retail Units</v>
          </cell>
          <cell r="D1924">
            <v>45657</v>
          </cell>
          <cell r="G1924">
            <v>45659</v>
          </cell>
          <cell r="I1924">
            <v>45667</v>
          </cell>
        </row>
        <row r="1925">
          <cell r="B1925" t="str">
            <v>Advance Balanced Multi-Blend Fund - Retail Units</v>
          </cell>
          <cell r="D1925">
            <v>45657</v>
          </cell>
          <cell r="G1925">
            <v>45659</v>
          </cell>
          <cell r="I1925">
            <v>45667</v>
          </cell>
        </row>
        <row r="1926">
          <cell r="B1926" t="str">
            <v>Advance Balanced Multi-Blend Fund - Retail Units</v>
          </cell>
          <cell r="D1926">
            <v>45657</v>
          </cell>
          <cell r="G1926">
            <v>45659</v>
          </cell>
          <cell r="I1926">
            <v>45667</v>
          </cell>
        </row>
        <row r="1927">
          <cell r="B1927" t="str">
            <v>Advance Balanced Multi-Blend Fund - Retail Units</v>
          </cell>
          <cell r="D1927">
            <v>45657</v>
          </cell>
          <cell r="G1927">
            <v>45659</v>
          </cell>
          <cell r="I1927">
            <v>45667</v>
          </cell>
        </row>
        <row r="1928">
          <cell r="B1928" t="str">
            <v>Advance Balanced Multi-Blend Fund - Retail Units</v>
          </cell>
          <cell r="D1928">
            <v>45657</v>
          </cell>
          <cell r="G1928">
            <v>45659</v>
          </cell>
          <cell r="I1928">
            <v>45667</v>
          </cell>
        </row>
        <row r="1929">
          <cell r="B1929" t="str">
            <v>Advance Balanced Multi-Blend Fund - Retail Units</v>
          </cell>
          <cell r="D1929">
            <v>45657</v>
          </cell>
          <cell r="G1929">
            <v>45659</v>
          </cell>
          <cell r="I1929">
            <v>45667</v>
          </cell>
        </row>
        <row r="1930">
          <cell r="B1930" t="str">
            <v>Advance Balanced Multi-Blend Fund - Retail Units</v>
          </cell>
          <cell r="D1930">
            <v>45657</v>
          </cell>
          <cell r="G1930">
            <v>45659</v>
          </cell>
          <cell r="I1930">
            <v>45667</v>
          </cell>
        </row>
        <row r="1931">
          <cell r="B1931" t="str">
            <v>Advance Balanced Multi-Blend Fund - Retail Units</v>
          </cell>
          <cell r="D1931">
            <v>45657</v>
          </cell>
          <cell r="G1931">
            <v>45659</v>
          </cell>
          <cell r="I1931">
            <v>45667</v>
          </cell>
        </row>
        <row r="1932">
          <cell r="B1932" t="str">
            <v>Advance Balanced Multi-Blend Fund - Retail Units</v>
          </cell>
          <cell r="D1932">
            <v>45657</v>
          </cell>
          <cell r="G1932">
            <v>45659</v>
          </cell>
          <cell r="I1932">
            <v>45667</v>
          </cell>
        </row>
        <row r="1933">
          <cell r="B1933" t="str">
            <v>Advance Balanced Multi-Blend Fund - Retail Units</v>
          </cell>
          <cell r="D1933">
            <v>45657</v>
          </cell>
          <cell r="G1933">
            <v>45659</v>
          </cell>
          <cell r="I1933">
            <v>45667</v>
          </cell>
        </row>
        <row r="1934">
          <cell r="B1934" t="str">
            <v>Advance Balanced Multi-Blend Fund - Retail Units</v>
          </cell>
          <cell r="D1934">
            <v>45657</v>
          </cell>
          <cell r="G1934">
            <v>45659</v>
          </cell>
          <cell r="I1934">
            <v>45667</v>
          </cell>
        </row>
        <row r="1935">
          <cell r="B1935" t="str">
            <v>Advance Balanced Multi-Blend Fund - Retail Units</v>
          </cell>
          <cell r="D1935">
            <v>45657</v>
          </cell>
          <cell r="G1935">
            <v>45659</v>
          </cell>
          <cell r="I1935">
            <v>45667</v>
          </cell>
        </row>
        <row r="1936">
          <cell r="B1936" t="str">
            <v>Advance Balanced Multi-Blend Fund - Retail Units</v>
          </cell>
          <cell r="D1936">
            <v>45657</v>
          </cell>
          <cell r="G1936">
            <v>45659</v>
          </cell>
          <cell r="I1936">
            <v>45667</v>
          </cell>
        </row>
        <row r="1937">
          <cell r="B1937" t="str">
            <v>Advance Balanced Multi-Blend Fund - Retail Units</v>
          </cell>
          <cell r="D1937">
            <v>45657</v>
          </cell>
          <cell r="G1937">
            <v>45659</v>
          </cell>
          <cell r="I1937">
            <v>45667</v>
          </cell>
        </row>
        <row r="1938">
          <cell r="B1938" t="str">
            <v>Advance Balanced Multi-Blend Fund - Retail Units</v>
          </cell>
          <cell r="D1938">
            <v>45657</v>
          </cell>
          <cell r="G1938">
            <v>45659</v>
          </cell>
          <cell r="I1938">
            <v>45667</v>
          </cell>
        </row>
        <row r="1939">
          <cell r="B1939" t="str">
            <v>Advance Balanced Multi-Blend Fund - Retail Units</v>
          </cell>
          <cell r="D1939">
            <v>45657</v>
          </cell>
          <cell r="G1939">
            <v>45659</v>
          </cell>
          <cell r="I1939">
            <v>45667</v>
          </cell>
        </row>
        <row r="1940">
          <cell r="B1940" t="str">
            <v>Advance Balanced Multi-Blend Fund - Retail Units</v>
          </cell>
          <cell r="D1940">
            <v>45657</v>
          </cell>
          <cell r="G1940">
            <v>45659</v>
          </cell>
          <cell r="I1940">
            <v>45667</v>
          </cell>
        </row>
        <row r="1941">
          <cell r="B1941" t="str">
            <v>Advance Balanced Multi-Blend Fund - Retail Units</v>
          </cell>
          <cell r="D1941">
            <v>45657</v>
          </cell>
          <cell r="G1941">
            <v>45659</v>
          </cell>
          <cell r="I1941">
            <v>45667</v>
          </cell>
        </row>
        <row r="1942">
          <cell r="B1942" t="str">
            <v>Advance Balanced Multi-Blend Fund - Retail Units</v>
          </cell>
          <cell r="D1942">
            <v>45657</v>
          </cell>
          <cell r="G1942">
            <v>45659</v>
          </cell>
          <cell r="I1942">
            <v>45667</v>
          </cell>
        </row>
        <row r="1943">
          <cell r="B1943" t="str">
            <v>Advance Balanced Multi-Blend Fund - Retail Units</v>
          </cell>
          <cell r="D1943">
            <v>45657</v>
          </cell>
          <cell r="G1943">
            <v>45659</v>
          </cell>
          <cell r="I1943">
            <v>45667</v>
          </cell>
        </row>
        <row r="1944">
          <cell r="B1944" t="str">
            <v>Advance Balanced Multi-Blend Fund - Retail Units</v>
          </cell>
          <cell r="D1944">
            <v>45657</v>
          </cell>
          <cell r="G1944">
            <v>45659</v>
          </cell>
          <cell r="I1944">
            <v>45667</v>
          </cell>
        </row>
        <row r="1945">
          <cell r="B1945" t="str">
            <v>Advance Balanced Multi-Blend Fund - Retail Units</v>
          </cell>
          <cell r="D1945">
            <v>45657</v>
          </cell>
          <cell r="G1945">
            <v>45659</v>
          </cell>
          <cell r="I1945">
            <v>45667</v>
          </cell>
        </row>
        <row r="1946">
          <cell r="B1946" t="str">
            <v>Advance Balanced Multi-Blend Fund - Retail Units</v>
          </cell>
          <cell r="D1946">
            <v>45657</v>
          </cell>
          <cell r="G1946">
            <v>45659</v>
          </cell>
          <cell r="I1946">
            <v>45667</v>
          </cell>
        </row>
        <row r="1947">
          <cell r="B1947" t="str">
            <v>Advance Balanced Multi-Blend Fund - Retail Units</v>
          </cell>
          <cell r="D1947">
            <v>45657</v>
          </cell>
          <cell r="G1947">
            <v>45659</v>
          </cell>
          <cell r="I1947">
            <v>45667</v>
          </cell>
        </row>
        <row r="1948">
          <cell r="B1948" t="str">
            <v>Advance Balanced Multi-Blend Fund - Retail Units</v>
          </cell>
          <cell r="D1948">
            <v>45657</v>
          </cell>
          <cell r="G1948">
            <v>45659</v>
          </cell>
          <cell r="I1948">
            <v>45667</v>
          </cell>
        </row>
        <row r="1949">
          <cell r="B1949" t="str">
            <v>Advance Balanced Multi-Blend Fund - Retail Units</v>
          </cell>
          <cell r="D1949">
            <v>45657</v>
          </cell>
          <cell r="G1949">
            <v>45659</v>
          </cell>
          <cell r="I1949">
            <v>45667</v>
          </cell>
        </row>
        <row r="1950">
          <cell r="B1950" t="str">
            <v>Advance Balanced Multi-Blend Fund - Retail Units</v>
          </cell>
          <cell r="D1950">
            <v>45657</v>
          </cell>
          <cell r="G1950">
            <v>45659</v>
          </cell>
          <cell r="I1950">
            <v>45667</v>
          </cell>
        </row>
        <row r="1951">
          <cell r="B1951" t="str">
            <v>Advance Balanced Multi-Blend Fund - Retail Units</v>
          </cell>
          <cell r="D1951">
            <v>45657</v>
          </cell>
          <cell r="G1951">
            <v>45659</v>
          </cell>
          <cell r="I1951">
            <v>45667</v>
          </cell>
        </row>
        <row r="1952">
          <cell r="B1952" t="str">
            <v>Advance Balanced Multi-Blend Fund - Retail Units</v>
          </cell>
          <cell r="D1952">
            <v>45657</v>
          </cell>
          <cell r="G1952">
            <v>45659</v>
          </cell>
          <cell r="I1952">
            <v>45667</v>
          </cell>
        </row>
        <row r="1953">
          <cell r="B1953" t="str">
            <v>Advance Balanced Multi-Blend Fund - Retail Units</v>
          </cell>
          <cell r="D1953">
            <v>45657</v>
          </cell>
          <cell r="G1953">
            <v>45659</v>
          </cell>
          <cell r="I1953">
            <v>45667</v>
          </cell>
        </row>
        <row r="1954">
          <cell r="B1954" t="str">
            <v>Advance Balanced Multi-Blend Fund - Retail Units</v>
          </cell>
          <cell r="D1954">
            <v>45657</v>
          </cell>
          <cell r="G1954">
            <v>45659</v>
          </cell>
          <cell r="I1954">
            <v>45667</v>
          </cell>
        </row>
        <row r="1955">
          <cell r="B1955" t="str">
            <v>Advance Balanced Multi-Blend Fund - Retail Units</v>
          </cell>
          <cell r="D1955">
            <v>45657</v>
          </cell>
          <cell r="G1955">
            <v>45659</v>
          </cell>
          <cell r="I1955">
            <v>45667</v>
          </cell>
        </row>
        <row r="1956">
          <cell r="B1956" t="str">
            <v>Advance Balanced Multi-Blend Fund - Retail Units</v>
          </cell>
          <cell r="D1956">
            <v>45657</v>
          </cell>
          <cell r="G1956">
            <v>45659</v>
          </cell>
          <cell r="I1956">
            <v>45667</v>
          </cell>
        </row>
        <row r="1957">
          <cell r="B1957" t="str">
            <v>Advance Balanced Multi-Blend Fund - Retail Units</v>
          </cell>
          <cell r="D1957">
            <v>45657</v>
          </cell>
          <cell r="G1957">
            <v>45659</v>
          </cell>
          <cell r="I1957">
            <v>45667</v>
          </cell>
        </row>
        <row r="1958">
          <cell r="B1958" t="str">
            <v>Advance Balanced Multi-Blend Fund - Retail Units</v>
          </cell>
          <cell r="D1958">
            <v>45657</v>
          </cell>
          <cell r="G1958">
            <v>45659</v>
          </cell>
          <cell r="I1958">
            <v>45667</v>
          </cell>
        </row>
        <row r="1959">
          <cell r="B1959" t="str">
            <v>Advance Balanced Multi-Blend Fund - Retail Units</v>
          </cell>
          <cell r="D1959">
            <v>45657</v>
          </cell>
          <cell r="G1959">
            <v>45659</v>
          </cell>
          <cell r="I1959">
            <v>45667</v>
          </cell>
        </row>
        <row r="1960">
          <cell r="B1960" t="str">
            <v>Advance Balanced Multi-Blend Fund - Retail Units</v>
          </cell>
          <cell r="D1960">
            <v>45657</v>
          </cell>
          <cell r="G1960">
            <v>45659</v>
          </cell>
          <cell r="I1960">
            <v>45667</v>
          </cell>
        </row>
        <row r="1961">
          <cell r="B1961" t="str">
            <v>Advance Balanced Multi-Blend Fund - Retail Units</v>
          </cell>
          <cell r="D1961">
            <v>45657</v>
          </cell>
          <cell r="G1961">
            <v>45659</v>
          </cell>
          <cell r="I1961">
            <v>45667</v>
          </cell>
        </row>
        <row r="1962">
          <cell r="B1962" t="str">
            <v>Advance Balanced Multi-Blend Fund - Retail Units</v>
          </cell>
          <cell r="D1962">
            <v>45657</v>
          </cell>
          <cell r="G1962">
            <v>45659</v>
          </cell>
          <cell r="I1962">
            <v>45667</v>
          </cell>
        </row>
        <row r="1963">
          <cell r="B1963" t="str">
            <v>Advance Balanced Multi-Blend Fund - Retail Units</v>
          </cell>
          <cell r="D1963">
            <v>45657</v>
          </cell>
          <cell r="G1963">
            <v>45659</v>
          </cell>
          <cell r="I1963">
            <v>45667</v>
          </cell>
        </row>
        <row r="1964">
          <cell r="B1964" t="str">
            <v>Advance Balanced Multi-Blend Fund - Retail Units</v>
          </cell>
          <cell r="D1964">
            <v>45657</v>
          </cell>
          <cell r="G1964">
            <v>45659</v>
          </cell>
          <cell r="I1964">
            <v>45667</v>
          </cell>
        </row>
        <row r="1965">
          <cell r="B1965" t="str">
            <v>Advance Balanced Multi-Blend Fund - Retail Units</v>
          </cell>
          <cell r="D1965">
            <v>45657</v>
          </cell>
          <cell r="G1965">
            <v>45659</v>
          </cell>
          <cell r="I1965">
            <v>45667</v>
          </cell>
        </row>
        <row r="1966">
          <cell r="B1966" t="str">
            <v>Advance Balanced Multi-Blend Fund - Retail Units</v>
          </cell>
          <cell r="D1966">
            <v>45657</v>
          </cell>
          <cell r="G1966">
            <v>45659</v>
          </cell>
          <cell r="I1966">
            <v>45667</v>
          </cell>
        </row>
        <row r="1967">
          <cell r="B1967" t="str">
            <v>Advance Balanced Multi-Blend Fund - Retail Units</v>
          </cell>
          <cell r="D1967">
            <v>45657</v>
          </cell>
          <cell r="G1967">
            <v>45659</v>
          </cell>
          <cell r="I1967">
            <v>45667</v>
          </cell>
        </row>
        <row r="1968">
          <cell r="B1968" t="str">
            <v>Advance Balanced Multi-Blend Fund - Retail Units</v>
          </cell>
          <cell r="D1968">
            <v>45657</v>
          </cell>
          <cell r="G1968">
            <v>45659</v>
          </cell>
          <cell r="I1968">
            <v>45667</v>
          </cell>
        </row>
        <row r="1969">
          <cell r="B1969" t="str">
            <v>Advance Balanced Multi-Blend Fund - Retail Units</v>
          </cell>
          <cell r="D1969">
            <v>45657</v>
          </cell>
          <cell r="G1969">
            <v>45659</v>
          </cell>
          <cell r="I1969">
            <v>45667</v>
          </cell>
        </row>
        <row r="1970">
          <cell r="B1970" t="str">
            <v>Advance Balanced Multi-Blend Fund - Retail Units</v>
          </cell>
          <cell r="D1970">
            <v>45657</v>
          </cell>
          <cell r="G1970">
            <v>45659</v>
          </cell>
          <cell r="I1970">
            <v>45667</v>
          </cell>
        </row>
        <row r="1971">
          <cell r="B1971" t="str">
            <v>Advance Balanced Multi-Blend Fund - Retail Units</v>
          </cell>
          <cell r="D1971">
            <v>45657</v>
          </cell>
          <cell r="G1971">
            <v>45659</v>
          </cell>
          <cell r="I1971">
            <v>45667</v>
          </cell>
        </row>
        <row r="1972">
          <cell r="B1972" t="str">
            <v>Advance Balanced Multi-Blend Fund - Retail Units</v>
          </cell>
          <cell r="D1972">
            <v>45657</v>
          </cell>
          <cell r="G1972">
            <v>45659</v>
          </cell>
          <cell r="I1972">
            <v>45667</v>
          </cell>
        </row>
        <row r="1973">
          <cell r="B1973" t="str">
            <v>Advance Balanced Multi-Blend Fund - Retail Units</v>
          </cell>
          <cell r="D1973">
            <v>45657</v>
          </cell>
          <cell r="G1973">
            <v>45659</v>
          </cell>
          <cell r="I1973">
            <v>45667</v>
          </cell>
        </row>
        <row r="1974">
          <cell r="B1974" t="str">
            <v>Advance Balanced Multi-Blend Fund - Retail Units</v>
          </cell>
          <cell r="D1974">
            <v>45657</v>
          </cell>
          <cell r="G1974">
            <v>45659</v>
          </cell>
          <cell r="I1974">
            <v>45667</v>
          </cell>
        </row>
        <row r="1975">
          <cell r="B1975" t="str">
            <v>Advance Balanced Multi-Blend Fund - Retail Units</v>
          </cell>
          <cell r="D1975">
            <v>45657</v>
          </cell>
          <cell r="G1975">
            <v>45659</v>
          </cell>
          <cell r="I1975">
            <v>45667</v>
          </cell>
        </row>
        <row r="1976">
          <cell r="B1976" t="str">
            <v>Advance Balanced Multi-Blend Fund - Retail Units</v>
          </cell>
          <cell r="D1976">
            <v>45657</v>
          </cell>
          <cell r="G1976">
            <v>45659</v>
          </cell>
          <cell r="I1976">
            <v>45667</v>
          </cell>
        </row>
        <row r="1977">
          <cell r="B1977" t="str">
            <v>Advance Balanced Multi-Blend Fund - Retail Units</v>
          </cell>
          <cell r="D1977">
            <v>45657</v>
          </cell>
          <cell r="G1977">
            <v>45659</v>
          </cell>
          <cell r="I1977">
            <v>45667</v>
          </cell>
        </row>
        <row r="1978">
          <cell r="B1978" t="str">
            <v>Advance Balanced Multi-Blend Fund - Retail Units</v>
          </cell>
          <cell r="D1978">
            <v>45657</v>
          </cell>
          <cell r="G1978">
            <v>45659</v>
          </cell>
          <cell r="I1978">
            <v>45667</v>
          </cell>
        </row>
        <row r="1979">
          <cell r="B1979" t="str">
            <v>Advance Balanced Multi-Blend Fund - Retail Units</v>
          </cell>
          <cell r="D1979">
            <v>45657</v>
          </cell>
          <cell r="G1979">
            <v>45659</v>
          </cell>
          <cell r="I1979">
            <v>45667</v>
          </cell>
        </row>
        <row r="1980">
          <cell r="B1980" t="str">
            <v>Advance Balanced Multi-Blend Fund - Retail Units</v>
          </cell>
          <cell r="D1980">
            <v>45657</v>
          </cell>
          <cell r="G1980">
            <v>45659</v>
          </cell>
          <cell r="I1980">
            <v>45667</v>
          </cell>
        </row>
        <row r="1981">
          <cell r="B1981" t="str">
            <v>Advance Balanced Multi-Blend Fund - Retail Units</v>
          </cell>
          <cell r="D1981">
            <v>45657</v>
          </cell>
          <cell r="G1981">
            <v>45659</v>
          </cell>
          <cell r="I1981">
            <v>45667</v>
          </cell>
        </row>
        <row r="1982">
          <cell r="B1982" t="str">
            <v>Advance Balanced Multi-Blend Fund - Retail Units</v>
          </cell>
          <cell r="D1982">
            <v>45657</v>
          </cell>
          <cell r="G1982">
            <v>45659</v>
          </cell>
          <cell r="I1982">
            <v>45667</v>
          </cell>
        </row>
        <row r="1983">
          <cell r="B1983" t="str">
            <v>Advance Balanced Multi-Blend Fund - Retail Units</v>
          </cell>
          <cell r="D1983">
            <v>45657</v>
          </cell>
          <cell r="G1983">
            <v>45659</v>
          </cell>
          <cell r="I1983">
            <v>45667</v>
          </cell>
        </row>
        <row r="1984">
          <cell r="B1984" t="str">
            <v>Advance Balanced Multi-Blend Fund - Retail Units</v>
          </cell>
          <cell r="D1984">
            <v>45657</v>
          </cell>
          <cell r="G1984">
            <v>45659</v>
          </cell>
          <cell r="I1984">
            <v>45667</v>
          </cell>
        </row>
        <row r="1985">
          <cell r="B1985" t="str">
            <v>Advance Balanced Multi-Blend Fund - Retail Units</v>
          </cell>
          <cell r="D1985">
            <v>45657</v>
          </cell>
          <cell r="G1985">
            <v>45659</v>
          </cell>
          <cell r="I1985">
            <v>45667</v>
          </cell>
        </row>
        <row r="1986">
          <cell r="B1986" t="str">
            <v>Advance Balanced Multi-Blend Fund - Retail Units</v>
          </cell>
          <cell r="D1986">
            <v>45657</v>
          </cell>
          <cell r="G1986">
            <v>45659</v>
          </cell>
          <cell r="I1986">
            <v>45667</v>
          </cell>
        </row>
        <row r="1987">
          <cell r="B1987" t="str">
            <v>Advance Balanced Multi-Blend Fund - Retail Units</v>
          </cell>
          <cell r="D1987">
            <v>45657</v>
          </cell>
          <cell r="G1987">
            <v>45659</v>
          </cell>
          <cell r="I1987">
            <v>45667</v>
          </cell>
        </row>
        <row r="1988">
          <cell r="B1988" t="str">
            <v>Advance Balanced Multi-Blend Fund - Retail Units</v>
          </cell>
          <cell r="D1988">
            <v>45657</v>
          </cell>
          <cell r="G1988">
            <v>45659</v>
          </cell>
          <cell r="I1988">
            <v>45667</v>
          </cell>
        </row>
        <row r="1989">
          <cell r="B1989" t="str">
            <v>Advance Balanced Multi-Blend Fund - Retail Units</v>
          </cell>
          <cell r="D1989">
            <v>45657</v>
          </cell>
          <cell r="G1989">
            <v>45659</v>
          </cell>
          <cell r="I1989">
            <v>45667</v>
          </cell>
        </row>
        <row r="1990">
          <cell r="B1990" t="str">
            <v>Advance Balanced Multi-Blend Fund - Retail Units</v>
          </cell>
          <cell r="D1990">
            <v>45657</v>
          </cell>
          <cell r="G1990">
            <v>45659</v>
          </cell>
          <cell r="I1990">
            <v>45667</v>
          </cell>
        </row>
        <row r="1991">
          <cell r="B1991" t="str">
            <v>Advance Balanced Multi-Blend Fund - Retail Units</v>
          </cell>
          <cell r="D1991">
            <v>45657</v>
          </cell>
          <cell r="G1991">
            <v>45659</v>
          </cell>
          <cell r="I1991">
            <v>45667</v>
          </cell>
        </row>
        <row r="1992">
          <cell r="B1992" t="str">
            <v>Advance Balanced Multi-Blend Fund - Retail Units</v>
          </cell>
          <cell r="D1992">
            <v>45657</v>
          </cell>
          <cell r="G1992">
            <v>45659</v>
          </cell>
          <cell r="I1992">
            <v>45667</v>
          </cell>
        </row>
        <row r="1993">
          <cell r="B1993" t="str">
            <v>Advance Balanced Multi-Blend Fund - Retail Units</v>
          </cell>
          <cell r="D1993">
            <v>45657</v>
          </cell>
          <cell r="G1993">
            <v>45659</v>
          </cell>
          <cell r="I1993">
            <v>45667</v>
          </cell>
        </row>
        <row r="1994">
          <cell r="B1994" t="str">
            <v>Advance Balanced Multi-Blend Fund - Retail Units</v>
          </cell>
          <cell r="D1994">
            <v>45657</v>
          </cell>
          <cell r="G1994">
            <v>45659</v>
          </cell>
          <cell r="I1994">
            <v>45667</v>
          </cell>
        </row>
        <row r="1995">
          <cell r="B1995" t="str">
            <v>Advance Balanced Multi-Blend Fund - Retail Units</v>
          </cell>
          <cell r="D1995">
            <v>45657</v>
          </cell>
          <cell r="G1995">
            <v>45659</v>
          </cell>
          <cell r="I1995">
            <v>45667</v>
          </cell>
        </row>
        <row r="1996">
          <cell r="B1996" t="str">
            <v>Advance Balanced Multi-Blend Fund - Retail Units</v>
          </cell>
          <cell r="D1996">
            <v>45657</v>
          </cell>
          <cell r="G1996">
            <v>45659</v>
          </cell>
          <cell r="I1996">
            <v>45667</v>
          </cell>
        </row>
        <row r="1997">
          <cell r="B1997" t="str">
            <v>Advance Balanced Multi-Blend Fund - Retail Units</v>
          </cell>
          <cell r="D1997">
            <v>45657</v>
          </cell>
          <cell r="G1997">
            <v>45659</v>
          </cell>
          <cell r="I1997">
            <v>45667</v>
          </cell>
        </row>
        <row r="1998">
          <cell r="B1998" t="str">
            <v>Advance Balanced Multi-Blend Fund - Retail Units</v>
          </cell>
          <cell r="D1998">
            <v>45657</v>
          </cell>
          <cell r="G1998">
            <v>45659</v>
          </cell>
          <cell r="I1998">
            <v>45667</v>
          </cell>
        </row>
        <row r="1999">
          <cell r="B1999" t="str">
            <v>Advance Balanced Multi-Blend Fund - Retail Units</v>
          </cell>
          <cell r="D1999">
            <v>45657</v>
          </cell>
          <cell r="G1999">
            <v>45659</v>
          </cell>
          <cell r="I1999">
            <v>45667</v>
          </cell>
        </row>
        <row r="2000">
          <cell r="B2000" t="str">
            <v>Advance Balanced Multi-Blend Fund - Retail Units</v>
          </cell>
          <cell r="D2000">
            <v>45657</v>
          </cell>
          <cell r="G2000">
            <v>45659</v>
          </cell>
          <cell r="I2000">
            <v>45667</v>
          </cell>
        </row>
        <row r="2001">
          <cell r="B2001" t="str">
            <v>Advance Balanced Multi-Blend Fund - Retail Units</v>
          </cell>
          <cell r="D2001">
            <v>45657</v>
          </cell>
          <cell r="G2001">
            <v>45659</v>
          </cell>
          <cell r="I2001">
            <v>45667</v>
          </cell>
        </row>
        <row r="2002">
          <cell r="B2002" t="str">
            <v>Advance Balanced Multi-Blend Fund - Retail Units</v>
          </cell>
          <cell r="D2002">
            <v>45657</v>
          </cell>
          <cell r="G2002">
            <v>45659</v>
          </cell>
          <cell r="I2002">
            <v>45667</v>
          </cell>
        </row>
        <row r="2003">
          <cell r="B2003" t="str">
            <v>Advance Balanced Multi-Blend Fund - Retail Units</v>
          </cell>
          <cell r="D2003">
            <v>45657</v>
          </cell>
          <cell r="G2003">
            <v>45659</v>
          </cell>
          <cell r="I2003">
            <v>45667</v>
          </cell>
        </row>
        <row r="2004">
          <cell r="B2004" t="str">
            <v>Advance Balanced Multi-Blend Fund - Retail Units</v>
          </cell>
          <cell r="D2004">
            <v>45657</v>
          </cell>
          <cell r="G2004">
            <v>45659</v>
          </cell>
          <cell r="I2004">
            <v>45667</v>
          </cell>
        </row>
        <row r="2005">
          <cell r="B2005" t="str">
            <v>Advance Balanced Multi-Blend Fund - Retail Units</v>
          </cell>
          <cell r="D2005">
            <v>45657</v>
          </cell>
          <cell r="G2005">
            <v>45659</v>
          </cell>
          <cell r="I2005">
            <v>45667</v>
          </cell>
        </row>
        <row r="2006">
          <cell r="B2006" t="str">
            <v>Advance Balanced Multi-Blend Fund - Retail Units</v>
          </cell>
          <cell r="D2006">
            <v>45657</v>
          </cell>
          <cell r="G2006">
            <v>45659</v>
          </cell>
          <cell r="I2006">
            <v>45667</v>
          </cell>
        </row>
        <row r="2007">
          <cell r="B2007" t="str">
            <v>Advance Balanced Multi-Blend Fund - Retail Units</v>
          </cell>
          <cell r="D2007">
            <v>45657</v>
          </cell>
          <cell r="G2007">
            <v>45659</v>
          </cell>
          <cell r="I2007">
            <v>45667</v>
          </cell>
        </row>
        <row r="2008">
          <cell r="B2008" t="str">
            <v>Advance Balanced Multi-Blend Fund - Retail Units</v>
          </cell>
          <cell r="D2008">
            <v>45657</v>
          </cell>
          <cell r="G2008">
            <v>45659</v>
          </cell>
          <cell r="I2008">
            <v>45667</v>
          </cell>
        </row>
        <row r="2009">
          <cell r="B2009" t="str">
            <v>Advance Balanced Multi-Blend Fund - Retail Units</v>
          </cell>
          <cell r="D2009">
            <v>45657</v>
          </cell>
          <cell r="G2009">
            <v>45659</v>
          </cell>
          <cell r="I2009">
            <v>45667</v>
          </cell>
        </row>
        <row r="2010">
          <cell r="B2010" t="str">
            <v>Advance Balanced Multi-Blend Fund - Retail Units</v>
          </cell>
          <cell r="D2010">
            <v>45657</v>
          </cell>
          <cell r="G2010">
            <v>45659</v>
          </cell>
          <cell r="I2010">
            <v>45667</v>
          </cell>
        </row>
        <row r="2011">
          <cell r="B2011" t="str">
            <v>Advance Balanced Multi-Blend Fund - Retail Units</v>
          </cell>
          <cell r="D2011">
            <v>45657</v>
          </cell>
          <cell r="G2011">
            <v>45659</v>
          </cell>
          <cell r="I2011">
            <v>45667</v>
          </cell>
        </row>
        <row r="2012">
          <cell r="B2012" t="str">
            <v>Advance Balanced Multi-Blend Fund - Retail Units</v>
          </cell>
          <cell r="D2012">
            <v>45657</v>
          </cell>
          <cell r="G2012">
            <v>45659</v>
          </cell>
          <cell r="I2012">
            <v>45667</v>
          </cell>
        </row>
        <row r="2013">
          <cell r="B2013" t="str">
            <v>Advance Balanced Multi-Blend Fund - Retail Units</v>
          </cell>
          <cell r="D2013">
            <v>45657</v>
          </cell>
          <cell r="G2013">
            <v>45659</v>
          </cell>
          <cell r="I2013">
            <v>45667</v>
          </cell>
        </row>
        <row r="2014">
          <cell r="B2014" t="str">
            <v>Advance Balanced Multi-Blend Fund - Retail Units</v>
          </cell>
          <cell r="D2014">
            <v>45657</v>
          </cell>
          <cell r="G2014">
            <v>45659</v>
          </cell>
          <cell r="I2014">
            <v>45667</v>
          </cell>
        </row>
        <row r="2015">
          <cell r="B2015" t="str">
            <v>Advance Balanced Multi-Blend Fund - Retail Units</v>
          </cell>
          <cell r="D2015">
            <v>45657</v>
          </cell>
          <cell r="G2015">
            <v>45659</v>
          </cell>
          <cell r="I2015">
            <v>45667</v>
          </cell>
        </row>
        <row r="2016">
          <cell r="B2016" t="str">
            <v>Advance Balanced Multi-Blend Fund - Retail Units</v>
          </cell>
          <cell r="D2016">
            <v>45657</v>
          </cell>
          <cell r="G2016">
            <v>45659</v>
          </cell>
          <cell r="I2016">
            <v>45667</v>
          </cell>
        </row>
        <row r="2017">
          <cell r="B2017" t="str">
            <v>Advance Balanced Multi-Blend Fund - Retail Units</v>
          </cell>
          <cell r="D2017">
            <v>45657</v>
          </cell>
          <cell r="G2017">
            <v>45659</v>
          </cell>
          <cell r="I2017">
            <v>45667</v>
          </cell>
        </row>
        <row r="2018">
          <cell r="B2018" t="str">
            <v>Advance Balanced Multi-Blend Fund - Retail Units</v>
          </cell>
          <cell r="D2018">
            <v>45657</v>
          </cell>
          <cell r="G2018">
            <v>45659</v>
          </cell>
          <cell r="I2018">
            <v>45667</v>
          </cell>
        </row>
        <row r="2019">
          <cell r="B2019" t="str">
            <v>Advance Balanced Multi-Blend Fund - Retail Units</v>
          </cell>
          <cell r="D2019">
            <v>45657</v>
          </cell>
          <cell r="G2019">
            <v>45659</v>
          </cell>
          <cell r="I2019">
            <v>45667</v>
          </cell>
        </row>
        <row r="2020">
          <cell r="B2020" t="str">
            <v>Advance Balanced Multi-Blend Fund - Retail Units</v>
          </cell>
          <cell r="D2020">
            <v>45657</v>
          </cell>
          <cell r="G2020">
            <v>45659</v>
          </cell>
          <cell r="I2020">
            <v>45667</v>
          </cell>
        </row>
        <row r="2021">
          <cell r="B2021" t="str">
            <v>Advance Balanced Multi-Blend Fund - Retail Units</v>
          </cell>
          <cell r="D2021">
            <v>45657</v>
          </cell>
          <cell r="G2021">
            <v>45659</v>
          </cell>
          <cell r="I2021">
            <v>45667</v>
          </cell>
        </row>
        <row r="2022">
          <cell r="B2022" t="str">
            <v>Advance Balanced Multi-Blend Fund - Retail Units</v>
          </cell>
          <cell r="D2022">
            <v>45657</v>
          </cell>
          <cell r="G2022">
            <v>45659</v>
          </cell>
          <cell r="I2022">
            <v>45667</v>
          </cell>
        </row>
        <row r="2023">
          <cell r="B2023" t="str">
            <v>Advance Balanced Multi-Blend Fund - Retail Units</v>
          </cell>
          <cell r="D2023">
            <v>45657</v>
          </cell>
          <cell r="G2023">
            <v>45659</v>
          </cell>
          <cell r="I2023">
            <v>45667</v>
          </cell>
        </row>
        <row r="2024">
          <cell r="B2024" t="str">
            <v>Advance Balanced Multi-Blend Fund - Retail Units</v>
          </cell>
          <cell r="D2024">
            <v>45657</v>
          </cell>
          <cell r="G2024">
            <v>45659</v>
          </cell>
          <cell r="I2024">
            <v>45667</v>
          </cell>
        </row>
        <row r="2025">
          <cell r="B2025" t="str">
            <v>Advance Balanced Multi-Blend Fund - Retail Units</v>
          </cell>
          <cell r="D2025">
            <v>45657</v>
          </cell>
          <cell r="G2025">
            <v>45659</v>
          </cell>
          <cell r="I2025">
            <v>45667</v>
          </cell>
        </row>
        <row r="2026">
          <cell r="B2026" t="str">
            <v>Advance Balanced Multi-Blend Fund - Retail Units</v>
          </cell>
          <cell r="D2026">
            <v>45657</v>
          </cell>
          <cell r="G2026">
            <v>45659</v>
          </cell>
          <cell r="I2026">
            <v>45667</v>
          </cell>
        </row>
        <row r="2027">
          <cell r="B2027" t="str">
            <v>Advance Balanced Multi-Blend Fund - Retail Units</v>
          </cell>
          <cell r="D2027">
            <v>45657</v>
          </cell>
          <cell r="G2027">
            <v>45659</v>
          </cell>
          <cell r="I2027">
            <v>45667</v>
          </cell>
        </row>
        <row r="2028">
          <cell r="B2028" t="str">
            <v>Advance Balanced Multi-Blend Fund - Retail Units</v>
          </cell>
          <cell r="D2028">
            <v>45657</v>
          </cell>
          <cell r="G2028">
            <v>45659</v>
          </cell>
          <cell r="I2028">
            <v>45667</v>
          </cell>
        </row>
        <row r="2029">
          <cell r="B2029" t="str">
            <v>Advance Balanced Multi-Blend Fund - Retail Units</v>
          </cell>
          <cell r="D2029">
            <v>45657</v>
          </cell>
          <cell r="G2029">
            <v>45659</v>
          </cell>
          <cell r="I2029">
            <v>45667</v>
          </cell>
        </row>
        <row r="2030">
          <cell r="B2030" t="str">
            <v>Advance Balanced Multi-Blend Fund - Retail Units</v>
          </cell>
          <cell r="D2030">
            <v>45657</v>
          </cell>
          <cell r="G2030">
            <v>45659</v>
          </cell>
          <cell r="I2030">
            <v>45667</v>
          </cell>
        </row>
        <row r="2031">
          <cell r="B2031" t="str">
            <v>Advance Balanced Multi-Blend Fund - Retail Units</v>
          </cell>
          <cell r="D2031">
            <v>45657</v>
          </cell>
          <cell r="G2031">
            <v>45659</v>
          </cell>
          <cell r="I2031">
            <v>45667</v>
          </cell>
        </row>
        <row r="2032">
          <cell r="B2032" t="str">
            <v>Advance Balanced Multi-Blend Fund - Retail Units</v>
          </cell>
          <cell r="D2032">
            <v>45657</v>
          </cell>
          <cell r="G2032">
            <v>45659</v>
          </cell>
          <cell r="I2032">
            <v>45667</v>
          </cell>
        </row>
        <row r="2033">
          <cell r="B2033" t="str">
            <v>Advance Balanced Multi-Blend Fund - Retail Units</v>
          </cell>
          <cell r="D2033">
            <v>45657</v>
          </cell>
          <cell r="G2033">
            <v>45659</v>
          </cell>
          <cell r="I2033">
            <v>45667</v>
          </cell>
        </row>
        <row r="2034">
          <cell r="B2034" t="str">
            <v>Advance Balanced Multi-Blend Fund - Retail Units</v>
          </cell>
          <cell r="D2034">
            <v>45657</v>
          </cell>
          <cell r="G2034">
            <v>45659</v>
          </cell>
          <cell r="I2034">
            <v>45667</v>
          </cell>
        </row>
        <row r="2035">
          <cell r="B2035" t="str">
            <v>Advance Balanced Multi-Blend Fund - Retail Units</v>
          </cell>
          <cell r="D2035">
            <v>45657</v>
          </cell>
          <cell r="G2035">
            <v>45659</v>
          </cell>
          <cell r="I2035">
            <v>45667</v>
          </cell>
        </row>
        <row r="2036">
          <cell r="B2036" t="str">
            <v>Advance Balanced Multi-Blend Fund - Retail Units</v>
          </cell>
          <cell r="D2036">
            <v>45657</v>
          </cell>
          <cell r="G2036">
            <v>45659</v>
          </cell>
          <cell r="I2036">
            <v>45667</v>
          </cell>
        </row>
        <row r="2037">
          <cell r="B2037" t="str">
            <v>Advance Balanced Multi-Blend Fund - Retail Units</v>
          </cell>
          <cell r="D2037">
            <v>45657</v>
          </cell>
          <cell r="G2037">
            <v>45659</v>
          </cell>
          <cell r="I2037">
            <v>45667</v>
          </cell>
        </row>
        <row r="2038">
          <cell r="B2038" t="str">
            <v>Advance Balanced Multi-Blend Fund - Retail Units</v>
          </cell>
          <cell r="D2038">
            <v>45657</v>
          </cell>
          <cell r="G2038">
            <v>45659</v>
          </cell>
          <cell r="I2038">
            <v>45667</v>
          </cell>
        </row>
        <row r="2039">
          <cell r="B2039" t="str">
            <v>Advance Balanced Multi-Blend Fund - Retail Units</v>
          </cell>
          <cell r="D2039">
            <v>45657</v>
          </cell>
          <cell r="G2039">
            <v>45659</v>
          </cell>
          <cell r="I2039">
            <v>45667</v>
          </cell>
        </row>
        <row r="2040">
          <cell r="B2040" t="str">
            <v>Advance Balanced Multi-Blend Fund - Retail Units</v>
          </cell>
          <cell r="D2040">
            <v>45657</v>
          </cell>
          <cell r="G2040">
            <v>45659</v>
          </cell>
          <cell r="I2040">
            <v>45667</v>
          </cell>
        </row>
        <row r="2041">
          <cell r="B2041" t="str">
            <v>Advance Balanced Multi-Blend Fund - Retail Units</v>
          </cell>
          <cell r="D2041">
            <v>45657</v>
          </cell>
          <cell r="G2041">
            <v>45659</v>
          </cell>
          <cell r="I2041">
            <v>45667</v>
          </cell>
        </row>
        <row r="2042">
          <cell r="B2042" t="str">
            <v>Advance Balanced Multi-Blend Fund - Retail Units</v>
          </cell>
          <cell r="D2042">
            <v>45657</v>
          </cell>
          <cell r="G2042">
            <v>45659</v>
          </cell>
          <cell r="I2042">
            <v>45667</v>
          </cell>
        </row>
        <row r="2043">
          <cell r="B2043" t="str">
            <v>Advance Balanced Multi-Blend Fund - Retail Units</v>
          </cell>
          <cell r="D2043">
            <v>45657</v>
          </cell>
          <cell r="G2043">
            <v>45659</v>
          </cell>
          <cell r="I2043">
            <v>45667</v>
          </cell>
        </row>
        <row r="2044">
          <cell r="B2044" t="str">
            <v>Advance Balanced Multi-Blend Fund - Retail Units</v>
          </cell>
          <cell r="D2044">
            <v>45657</v>
          </cell>
          <cell r="G2044">
            <v>45659</v>
          </cell>
          <cell r="I2044">
            <v>45667</v>
          </cell>
        </row>
        <row r="2045">
          <cell r="B2045" t="str">
            <v>Advance Balanced Multi-Blend Fund - Retail Units</v>
          </cell>
          <cell r="D2045">
            <v>45657</v>
          </cell>
          <cell r="G2045">
            <v>45659</v>
          </cell>
          <cell r="I2045">
            <v>45667</v>
          </cell>
        </row>
        <row r="2046">
          <cell r="B2046" t="str">
            <v>Advance Balanced Multi-Blend Fund - Retail Units</v>
          </cell>
          <cell r="D2046">
            <v>45657</v>
          </cell>
          <cell r="G2046">
            <v>45659</v>
          </cell>
          <cell r="I2046">
            <v>45667</v>
          </cell>
        </row>
        <row r="2047">
          <cell r="B2047" t="str">
            <v>Advance Balanced Multi-Blend Fund - Retail Units</v>
          </cell>
          <cell r="D2047">
            <v>45657</v>
          </cell>
          <cell r="G2047">
            <v>45659</v>
          </cell>
          <cell r="I2047">
            <v>45667</v>
          </cell>
        </row>
        <row r="2048">
          <cell r="B2048" t="str">
            <v>Advance Balanced Multi-Blend Fund - Retail Units</v>
          </cell>
          <cell r="D2048">
            <v>45657</v>
          </cell>
          <cell r="G2048">
            <v>45659</v>
          </cell>
          <cell r="I2048">
            <v>45667</v>
          </cell>
        </row>
        <row r="2049">
          <cell r="B2049" t="str">
            <v>Advance Balanced Multi-Blend Fund - Retail Units</v>
          </cell>
          <cell r="D2049">
            <v>45657</v>
          </cell>
          <cell r="G2049">
            <v>45659</v>
          </cell>
          <cell r="I2049">
            <v>45667</v>
          </cell>
        </row>
        <row r="2050">
          <cell r="B2050" t="str">
            <v>Advance Balanced Multi-Blend Fund - Retail Units</v>
          </cell>
          <cell r="D2050">
            <v>45657</v>
          </cell>
          <cell r="G2050">
            <v>45659</v>
          </cell>
          <cell r="I2050">
            <v>45667</v>
          </cell>
        </row>
        <row r="2051">
          <cell r="B2051" t="str">
            <v>Advance Balanced Multi-Blend Fund - Retail Units</v>
          </cell>
          <cell r="D2051">
            <v>45657</v>
          </cell>
          <cell r="G2051">
            <v>45659</v>
          </cell>
          <cell r="I2051">
            <v>45667</v>
          </cell>
        </row>
        <row r="2052">
          <cell r="B2052" t="str">
            <v>Advance Balanced Multi-Blend Fund - Retail Units</v>
          </cell>
          <cell r="D2052">
            <v>45657</v>
          </cell>
          <cell r="G2052">
            <v>45659</v>
          </cell>
          <cell r="I2052">
            <v>45667</v>
          </cell>
        </row>
        <row r="2053">
          <cell r="B2053" t="str">
            <v>Advance Balanced Multi-Blend Fund - Retail Units</v>
          </cell>
          <cell r="D2053">
            <v>45657</v>
          </cell>
          <cell r="G2053">
            <v>45659</v>
          </cell>
          <cell r="I2053">
            <v>45667</v>
          </cell>
        </row>
        <row r="2054">
          <cell r="B2054" t="str">
            <v>Advance Balanced Multi-Blend Fund - Retail Units</v>
          </cell>
          <cell r="D2054">
            <v>45657</v>
          </cell>
          <cell r="G2054">
            <v>45659</v>
          </cell>
          <cell r="I2054">
            <v>45667</v>
          </cell>
        </row>
        <row r="2055">
          <cell r="B2055" t="str">
            <v>Advance Balanced Multi-Blend Fund - Retail Units</v>
          </cell>
          <cell r="D2055">
            <v>45657</v>
          </cell>
          <cell r="G2055">
            <v>45659</v>
          </cell>
          <cell r="I2055">
            <v>45667</v>
          </cell>
        </row>
        <row r="2056">
          <cell r="B2056" t="str">
            <v>Advance Balanced Multi-Blend Fund - Retail Units</v>
          </cell>
          <cell r="D2056">
            <v>45657</v>
          </cell>
          <cell r="G2056">
            <v>45659</v>
          </cell>
          <cell r="I2056">
            <v>45667</v>
          </cell>
        </row>
        <row r="2057">
          <cell r="B2057" t="str">
            <v>Advance Balanced Multi-Blend Fund - Retail Units</v>
          </cell>
          <cell r="D2057">
            <v>45657</v>
          </cell>
          <cell r="G2057">
            <v>45659</v>
          </cell>
          <cell r="I2057">
            <v>45667</v>
          </cell>
        </row>
        <row r="2058">
          <cell r="B2058" t="str">
            <v>Advance Balanced Multi-Blend Fund - Retail Units</v>
          </cell>
          <cell r="D2058">
            <v>45657</v>
          </cell>
          <cell r="G2058">
            <v>45659</v>
          </cell>
          <cell r="I2058">
            <v>45667</v>
          </cell>
        </row>
        <row r="2059">
          <cell r="B2059" t="str">
            <v>Advance Balanced Multi-Blend Fund - Retail Units</v>
          </cell>
          <cell r="D2059">
            <v>45657</v>
          </cell>
          <cell r="G2059">
            <v>45659</v>
          </cell>
          <cell r="I2059">
            <v>45667</v>
          </cell>
        </row>
        <row r="2060">
          <cell r="B2060" t="str">
            <v>Advance Balanced Multi-Blend Fund - Retail Units</v>
          </cell>
          <cell r="D2060">
            <v>45657</v>
          </cell>
          <cell r="G2060">
            <v>45659</v>
          </cell>
          <cell r="I2060">
            <v>45667</v>
          </cell>
        </row>
        <row r="2061">
          <cell r="B2061" t="str">
            <v>Advance Balanced Multi-Blend Fund - Retail Units</v>
          </cell>
          <cell r="D2061">
            <v>45657</v>
          </cell>
          <cell r="G2061">
            <v>45659</v>
          </cell>
          <cell r="I2061">
            <v>45667</v>
          </cell>
        </row>
        <row r="2062">
          <cell r="B2062" t="str">
            <v>Advance Balanced Multi-Blend Fund - Retail Units</v>
          </cell>
          <cell r="D2062">
            <v>45657</v>
          </cell>
          <cell r="G2062">
            <v>45659</v>
          </cell>
          <cell r="I2062">
            <v>45667</v>
          </cell>
        </row>
        <row r="2063">
          <cell r="B2063" t="str">
            <v>Advance Balanced Multi-Blend Fund - Retail Units</v>
          </cell>
          <cell r="D2063">
            <v>45657</v>
          </cell>
          <cell r="G2063">
            <v>45659</v>
          </cell>
          <cell r="I2063">
            <v>45667</v>
          </cell>
        </row>
        <row r="2064">
          <cell r="B2064" t="str">
            <v>Advance Balanced Multi-Blend Fund - Retail Units</v>
          </cell>
          <cell r="D2064">
            <v>45657</v>
          </cell>
          <cell r="G2064">
            <v>45659</v>
          </cell>
          <cell r="I2064">
            <v>45667</v>
          </cell>
        </row>
        <row r="2065">
          <cell r="B2065" t="str">
            <v>Advance Balanced Multi-Blend Fund - Retail Units</v>
          </cell>
          <cell r="D2065">
            <v>45657</v>
          </cell>
          <cell r="G2065">
            <v>45659</v>
          </cell>
          <cell r="I2065">
            <v>45667</v>
          </cell>
        </row>
        <row r="2066">
          <cell r="B2066" t="str">
            <v>Advance Balanced Multi-Blend Fund - Retail Units</v>
          </cell>
          <cell r="D2066">
            <v>45657</v>
          </cell>
          <cell r="G2066">
            <v>45659</v>
          </cell>
          <cell r="I2066">
            <v>45667</v>
          </cell>
        </row>
        <row r="2067">
          <cell r="B2067" t="str">
            <v>Advance Balanced Multi-Blend Fund - Retail Units</v>
          </cell>
          <cell r="D2067">
            <v>45657</v>
          </cell>
          <cell r="G2067">
            <v>45659</v>
          </cell>
          <cell r="I2067">
            <v>45667</v>
          </cell>
        </row>
        <row r="2068">
          <cell r="B2068" t="str">
            <v>Advance Balanced Multi-Blend Fund - Retail Units</v>
          </cell>
          <cell r="D2068">
            <v>45657</v>
          </cell>
          <cell r="G2068">
            <v>45659</v>
          </cell>
          <cell r="I2068">
            <v>45667</v>
          </cell>
        </row>
        <row r="2069">
          <cell r="B2069" t="str">
            <v>Advance Balanced Multi-Blend Fund - Retail Units</v>
          </cell>
          <cell r="D2069">
            <v>45657</v>
          </cell>
          <cell r="G2069">
            <v>45659</v>
          </cell>
          <cell r="I2069">
            <v>45667</v>
          </cell>
        </row>
        <row r="2070">
          <cell r="B2070" t="str">
            <v>Advance Balanced Multi-Blend Fund - Retail Units</v>
          </cell>
          <cell r="D2070">
            <v>45657</v>
          </cell>
          <cell r="G2070">
            <v>45659</v>
          </cell>
          <cell r="I2070">
            <v>45667</v>
          </cell>
        </row>
        <row r="2071">
          <cell r="B2071" t="str">
            <v>Advance Balanced Multi-Blend Fund - Retail Units</v>
          </cell>
          <cell r="D2071">
            <v>45657</v>
          </cell>
          <cell r="G2071">
            <v>45659</v>
          </cell>
          <cell r="I2071">
            <v>45667</v>
          </cell>
        </row>
        <row r="2072">
          <cell r="B2072" t="str">
            <v>Advance Balanced Multi-Blend Fund - Retail Units</v>
          </cell>
          <cell r="D2072">
            <v>45657</v>
          </cell>
          <cell r="G2072">
            <v>45659</v>
          </cell>
          <cell r="I2072">
            <v>45667</v>
          </cell>
        </row>
        <row r="2073">
          <cell r="B2073" t="str">
            <v>Advance Balanced Multi-Blend Fund - Retail Units</v>
          </cell>
          <cell r="D2073">
            <v>45657</v>
          </cell>
          <cell r="G2073">
            <v>45659</v>
          </cell>
          <cell r="I2073">
            <v>45667</v>
          </cell>
        </row>
        <row r="2074">
          <cell r="B2074" t="str">
            <v>Advance Balanced Multi-Blend Fund - Retail Units</v>
          </cell>
          <cell r="D2074">
            <v>45657</v>
          </cell>
          <cell r="G2074">
            <v>45659</v>
          </cell>
          <cell r="I2074">
            <v>45667</v>
          </cell>
        </row>
        <row r="2075">
          <cell r="B2075" t="str">
            <v>Advance Balanced Multi-Blend Fund - Retail Units</v>
          </cell>
          <cell r="D2075">
            <v>45657</v>
          </cell>
          <cell r="G2075">
            <v>45659</v>
          </cell>
          <cell r="I2075">
            <v>45667</v>
          </cell>
        </row>
        <row r="2076">
          <cell r="B2076" t="str">
            <v>Advance Balanced Multi-Blend Fund - Retail Units</v>
          </cell>
          <cell r="D2076">
            <v>45657</v>
          </cell>
          <cell r="G2076">
            <v>45659</v>
          </cell>
          <cell r="I2076">
            <v>45667</v>
          </cell>
        </row>
        <row r="2077">
          <cell r="B2077" t="str">
            <v>Advance Balanced Multi-Blend Fund - Retail Units</v>
          </cell>
          <cell r="D2077">
            <v>45657</v>
          </cell>
          <cell r="G2077">
            <v>45659</v>
          </cell>
          <cell r="I2077">
            <v>45667</v>
          </cell>
        </row>
        <row r="2078">
          <cell r="B2078" t="str">
            <v>Advance Balanced Multi-Blend Fund - Retail Units</v>
          </cell>
          <cell r="D2078">
            <v>45657</v>
          </cell>
          <cell r="G2078">
            <v>45659</v>
          </cell>
          <cell r="I2078">
            <v>45667</v>
          </cell>
        </row>
        <row r="2079">
          <cell r="B2079" t="str">
            <v>Advance Balanced Multi-Blend Fund - Retail Units</v>
          </cell>
          <cell r="D2079">
            <v>45657</v>
          </cell>
          <cell r="G2079">
            <v>45659</v>
          </cell>
          <cell r="I2079">
            <v>45667</v>
          </cell>
        </row>
        <row r="2080">
          <cell r="B2080" t="str">
            <v>Advance Balanced Multi-Blend Fund - Retail Units</v>
          </cell>
          <cell r="D2080">
            <v>45657</v>
          </cell>
          <cell r="G2080">
            <v>45659</v>
          </cell>
          <cell r="I2080">
            <v>45667</v>
          </cell>
        </row>
        <row r="2081">
          <cell r="B2081" t="str">
            <v>Advance Balanced Multi-Blend Fund - Retail Units</v>
          </cell>
          <cell r="D2081">
            <v>45657</v>
          </cell>
          <cell r="G2081">
            <v>45659</v>
          </cell>
          <cell r="I2081">
            <v>45667</v>
          </cell>
        </row>
        <row r="2082">
          <cell r="B2082" t="str">
            <v>Advance Balanced Multi-Blend Fund - Retail Units</v>
          </cell>
          <cell r="D2082">
            <v>45657</v>
          </cell>
          <cell r="G2082">
            <v>45659</v>
          </cell>
          <cell r="I2082">
            <v>45667</v>
          </cell>
        </row>
        <row r="2083">
          <cell r="B2083" t="str">
            <v>Advance Balanced Multi-Blend Fund - Retail Units</v>
          </cell>
          <cell r="D2083">
            <v>45657</v>
          </cell>
          <cell r="G2083">
            <v>45659</v>
          </cell>
          <cell r="I2083">
            <v>45667</v>
          </cell>
        </row>
        <row r="2084">
          <cell r="B2084" t="str">
            <v>Advance Balanced Multi-Blend Fund - Retail Units</v>
          </cell>
          <cell r="D2084">
            <v>45657</v>
          </cell>
          <cell r="G2084">
            <v>45659</v>
          </cell>
          <cell r="I2084">
            <v>45667</v>
          </cell>
        </row>
        <row r="2085">
          <cell r="B2085" t="str">
            <v>Advance Balanced Multi-Blend Fund - Retail Units</v>
          </cell>
          <cell r="D2085">
            <v>45657</v>
          </cell>
          <cell r="G2085">
            <v>45659</v>
          </cell>
          <cell r="I2085">
            <v>45667</v>
          </cell>
        </row>
        <row r="2086">
          <cell r="B2086" t="str">
            <v>Advance Balanced Multi-Blend Fund - Retail Units</v>
          </cell>
          <cell r="D2086">
            <v>45657</v>
          </cell>
          <cell r="G2086">
            <v>45659</v>
          </cell>
          <cell r="I2086">
            <v>45667</v>
          </cell>
        </row>
        <row r="2087">
          <cell r="B2087" t="str">
            <v>Advance Balanced Multi-Blend Fund - Retail Units</v>
          </cell>
          <cell r="D2087">
            <v>45657</v>
          </cell>
          <cell r="G2087">
            <v>45659</v>
          </cell>
          <cell r="I2087">
            <v>45667</v>
          </cell>
        </row>
        <row r="2088">
          <cell r="B2088" t="str">
            <v>Advance Balanced Multi-Blend Fund - Retail Units</v>
          </cell>
          <cell r="D2088">
            <v>45657</v>
          </cell>
          <cell r="G2088">
            <v>45659</v>
          </cell>
          <cell r="I2088">
            <v>45667</v>
          </cell>
        </row>
        <row r="2089">
          <cell r="B2089" t="str">
            <v>Advance Balanced Multi-Blend Fund - Retail Units</v>
          </cell>
          <cell r="D2089">
            <v>45657</v>
          </cell>
          <cell r="G2089">
            <v>45659</v>
          </cell>
          <cell r="I2089">
            <v>45667</v>
          </cell>
        </row>
        <row r="2090">
          <cell r="B2090" t="str">
            <v>Advance Balanced Multi-Blend Fund - Retail Units</v>
          </cell>
          <cell r="D2090">
            <v>45657</v>
          </cell>
          <cell r="G2090">
            <v>45659</v>
          </cell>
          <cell r="I2090">
            <v>45667</v>
          </cell>
        </row>
        <row r="2091">
          <cell r="B2091" t="str">
            <v>Advance Balanced Multi-Blend Fund - Retail Units</v>
          </cell>
          <cell r="D2091">
            <v>45657</v>
          </cell>
          <cell r="G2091">
            <v>45659</v>
          </cell>
          <cell r="I2091">
            <v>45667</v>
          </cell>
        </row>
        <row r="2092">
          <cell r="B2092" t="str">
            <v>Advance Balanced Multi-Blend Fund - Retail Units</v>
          </cell>
          <cell r="D2092">
            <v>45657</v>
          </cell>
          <cell r="G2092">
            <v>45659</v>
          </cell>
          <cell r="I2092">
            <v>45667</v>
          </cell>
        </row>
        <row r="2093">
          <cell r="B2093" t="str">
            <v>Advance Balanced Multi-Blend Fund - Retail Units</v>
          </cell>
          <cell r="D2093">
            <v>45657</v>
          </cell>
          <cell r="G2093">
            <v>45659</v>
          </cell>
          <cell r="I2093">
            <v>45667</v>
          </cell>
        </row>
        <row r="2094">
          <cell r="B2094" t="str">
            <v>Advance Balanced Multi-Blend Fund - Retail Units</v>
          </cell>
          <cell r="D2094">
            <v>45657</v>
          </cell>
          <cell r="G2094">
            <v>45659</v>
          </cell>
          <cell r="I2094">
            <v>45667</v>
          </cell>
        </row>
        <row r="2095">
          <cell r="B2095" t="str">
            <v>Advance Balanced Multi-Blend Fund - Retail Units</v>
          </cell>
          <cell r="D2095">
            <v>45657</v>
          </cell>
          <cell r="G2095">
            <v>45659</v>
          </cell>
          <cell r="I2095">
            <v>45667</v>
          </cell>
        </row>
        <row r="2096">
          <cell r="B2096" t="str">
            <v>Advance Balanced Multi-Blend Fund - Retail Units</v>
          </cell>
          <cell r="D2096">
            <v>45657</v>
          </cell>
          <cell r="G2096">
            <v>45659</v>
          </cell>
          <cell r="I2096">
            <v>45667</v>
          </cell>
        </row>
        <row r="2097">
          <cell r="B2097" t="str">
            <v>Advance Balanced Multi-Blend Fund - Retail Units</v>
          </cell>
          <cell r="D2097">
            <v>45657</v>
          </cell>
          <cell r="G2097">
            <v>45659</v>
          </cell>
          <cell r="I2097">
            <v>45667</v>
          </cell>
        </row>
        <row r="2098">
          <cell r="B2098" t="str">
            <v>Advance Balanced Multi-Blend Fund - Retail Units</v>
          </cell>
          <cell r="D2098">
            <v>45657</v>
          </cell>
          <cell r="G2098">
            <v>45659</v>
          </cell>
          <cell r="I2098">
            <v>45667</v>
          </cell>
        </row>
        <row r="2099">
          <cell r="B2099" t="str">
            <v>Advance Balanced Multi-Blend Fund - Retail Units</v>
          </cell>
          <cell r="D2099">
            <v>45657</v>
          </cell>
          <cell r="G2099">
            <v>45659</v>
          </cell>
          <cell r="I2099">
            <v>45667</v>
          </cell>
        </row>
        <row r="2100">
          <cell r="B2100" t="str">
            <v>Advance Balanced Multi-Blend Fund - Retail Units</v>
          </cell>
          <cell r="D2100">
            <v>45657</v>
          </cell>
          <cell r="G2100">
            <v>45659</v>
          </cell>
          <cell r="I2100">
            <v>45667</v>
          </cell>
        </row>
        <row r="2101">
          <cell r="B2101" t="str">
            <v>Advance Balanced Multi-Blend Fund - Retail Units</v>
          </cell>
          <cell r="D2101">
            <v>45657</v>
          </cell>
          <cell r="G2101">
            <v>45659</v>
          </cell>
          <cell r="I2101">
            <v>45667</v>
          </cell>
        </row>
        <row r="2102">
          <cell r="B2102" t="str">
            <v>Advance Balanced Multi-Blend Fund - Retail Units</v>
          </cell>
          <cell r="D2102">
            <v>45657</v>
          </cell>
          <cell r="G2102">
            <v>45659</v>
          </cell>
          <cell r="I2102">
            <v>45667</v>
          </cell>
        </row>
        <row r="2103">
          <cell r="B2103" t="str">
            <v>Advance Balanced Multi-Blend Fund - Retail Units</v>
          </cell>
          <cell r="D2103">
            <v>45657</v>
          </cell>
          <cell r="G2103">
            <v>45659</v>
          </cell>
          <cell r="I2103">
            <v>45667</v>
          </cell>
        </row>
        <row r="2104">
          <cell r="B2104" t="str">
            <v>Advance Balanced Multi-Blend Fund - Retail Units</v>
          </cell>
          <cell r="D2104">
            <v>45657</v>
          </cell>
          <cell r="G2104">
            <v>45659</v>
          </cell>
          <cell r="I2104">
            <v>45667</v>
          </cell>
        </row>
        <row r="2105">
          <cell r="B2105" t="str">
            <v>Advance Balanced Multi-Blend Fund - Retail Units</v>
          </cell>
          <cell r="D2105">
            <v>45657</v>
          </cell>
          <cell r="G2105">
            <v>45659</v>
          </cell>
          <cell r="I2105">
            <v>45667</v>
          </cell>
        </row>
        <row r="2106">
          <cell r="B2106" t="str">
            <v>Advance Balanced Multi-Blend Fund - Retail Units</v>
          </cell>
          <cell r="D2106">
            <v>45657</v>
          </cell>
          <cell r="G2106">
            <v>45659</v>
          </cell>
          <cell r="I2106">
            <v>45667</v>
          </cell>
        </row>
        <row r="2107">
          <cell r="B2107" t="str">
            <v>Advance Balanced Multi-Blend Fund - Retail Units</v>
          </cell>
          <cell r="D2107">
            <v>45657</v>
          </cell>
          <cell r="G2107">
            <v>45659</v>
          </cell>
          <cell r="I2107">
            <v>45667</v>
          </cell>
        </row>
        <row r="2108">
          <cell r="B2108" t="str">
            <v>Advance Balanced Multi-Blend Fund - Retail Units</v>
          </cell>
          <cell r="D2108">
            <v>45657</v>
          </cell>
          <cell r="G2108">
            <v>45659</v>
          </cell>
          <cell r="I2108">
            <v>45667</v>
          </cell>
        </row>
        <row r="2109">
          <cell r="B2109" t="str">
            <v>Advance Balanced Multi-Blend Fund - Retail Units</v>
          </cell>
          <cell r="D2109">
            <v>45657</v>
          </cell>
          <cell r="G2109">
            <v>45659</v>
          </cell>
          <cell r="I2109">
            <v>45667</v>
          </cell>
        </row>
        <row r="2110">
          <cell r="B2110" t="str">
            <v>Advance Balanced Multi-Blend Fund - Retail Units</v>
          </cell>
          <cell r="D2110">
            <v>45657</v>
          </cell>
          <cell r="G2110">
            <v>45659</v>
          </cell>
          <cell r="I2110">
            <v>45667</v>
          </cell>
        </row>
        <row r="2111">
          <cell r="B2111" t="str">
            <v>Advance Balanced Multi-Blend Fund - Retail Units</v>
          </cell>
          <cell r="D2111">
            <v>45657</v>
          </cell>
          <cell r="G2111">
            <v>45659</v>
          </cell>
          <cell r="I2111">
            <v>45667</v>
          </cell>
        </row>
        <row r="2112">
          <cell r="B2112" t="str">
            <v>Advance Balanced Multi-Blend Fund - Retail Units</v>
          </cell>
          <cell r="D2112">
            <v>45657</v>
          </cell>
          <cell r="G2112">
            <v>45659</v>
          </cell>
          <cell r="I2112">
            <v>45667</v>
          </cell>
        </row>
        <row r="2113">
          <cell r="B2113" t="str">
            <v>Advance Balanced Multi-Blend Fund - Retail Units</v>
          </cell>
          <cell r="D2113">
            <v>45657</v>
          </cell>
          <cell r="G2113">
            <v>45659</v>
          </cell>
          <cell r="I2113">
            <v>45667</v>
          </cell>
        </row>
        <row r="2114">
          <cell r="B2114" t="str">
            <v>Advance Balanced Multi-Blend Fund - Retail Units</v>
          </cell>
          <cell r="D2114">
            <v>45657</v>
          </cell>
          <cell r="G2114">
            <v>45659</v>
          </cell>
          <cell r="I2114">
            <v>45667</v>
          </cell>
        </row>
        <row r="2115">
          <cell r="B2115" t="str">
            <v>Advance Balanced Multi-Blend Fund - Retail Units</v>
          </cell>
          <cell r="D2115">
            <v>45657</v>
          </cell>
          <cell r="G2115">
            <v>45659</v>
          </cell>
          <cell r="I2115">
            <v>45667</v>
          </cell>
        </row>
        <row r="2116">
          <cell r="B2116" t="str">
            <v>Advance Balanced Multi-Blend Fund - Retail Units</v>
          </cell>
          <cell r="D2116">
            <v>45657</v>
          </cell>
          <cell r="G2116">
            <v>45659</v>
          </cell>
          <cell r="I2116">
            <v>45667</v>
          </cell>
        </row>
        <row r="2117">
          <cell r="B2117" t="str">
            <v>Advance Balanced Multi-Blend Fund - Retail Units</v>
          </cell>
          <cell r="D2117">
            <v>45657</v>
          </cell>
          <cell r="G2117">
            <v>45659</v>
          </cell>
          <cell r="I2117">
            <v>45667</v>
          </cell>
        </row>
        <row r="2118">
          <cell r="B2118" t="str">
            <v>Advance Balanced Multi-Blend Fund - Retail Units</v>
          </cell>
          <cell r="D2118">
            <v>45657</v>
          </cell>
          <cell r="G2118">
            <v>45659</v>
          </cell>
          <cell r="I2118">
            <v>45667</v>
          </cell>
        </row>
        <row r="2119">
          <cell r="B2119" t="str">
            <v>Advance Balanced Multi-Blend Fund - Retail Units</v>
          </cell>
          <cell r="D2119">
            <v>45657</v>
          </cell>
          <cell r="G2119">
            <v>45659</v>
          </cell>
          <cell r="I2119">
            <v>45667</v>
          </cell>
        </row>
        <row r="2120">
          <cell r="B2120" t="str">
            <v>Advance Balanced Multi-Blend Fund - Retail Units</v>
          </cell>
          <cell r="D2120">
            <v>45657</v>
          </cell>
          <cell r="G2120">
            <v>45659</v>
          </cell>
          <cell r="I2120">
            <v>45667</v>
          </cell>
        </row>
        <row r="2121">
          <cell r="B2121" t="str">
            <v>Advance Balanced Multi-Blend Fund - Retail Units</v>
          </cell>
          <cell r="D2121">
            <v>45657</v>
          </cell>
          <cell r="G2121">
            <v>45659</v>
          </cell>
          <cell r="I2121">
            <v>45667</v>
          </cell>
        </row>
        <row r="2122">
          <cell r="B2122" t="str">
            <v>Advance Balanced Multi-Blend Fund - Retail Units</v>
          </cell>
          <cell r="D2122">
            <v>45657</v>
          </cell>
          <cell r="G2122">
            <v>45659</v>
          </cell>
          <cell r="I2122">
            <v>45667</v>
          </cell>
        </row>
        <row r="2123">
          <cell r="B2123" t="str">
            <v>Advance Balanced Multi-Blend Fund - Retail Units</v>
          </cell>
          <cell r="D2123">
            <v>45657</v>
          </cell>
          <cell r="G2123">
            <v>45659</v>
          </cell>
          <cell r="I2123">
            <v>45667</v>
          </cell>
        </row>
        <row r="2124">
          <cell r="B2124" t="str">
            <v>Advance Balanced Multi-Blend Fund - Retail Units</v>
          </cell>
          <cell r="D2124">
            <v>45657</v>
          </cell>
          <cell r="G2124">
            <v>45659</v>
          </cell>
          <cell r="I2124">
            <v>45667</v>
          </cell>
        </row>
        <row r="2125">
          <cell r="B2125" t="str">
            <v>Advance Balanced Multi-Blend Fund - Retail Units</v>
          </cell>
          <cell r="D2125">
            <v>45657</v>
          </cell>
          <cell r="G2125">
            <v>45659</v>
          </cell>
          <cell r="I2125">
            <v>45667</v>
          </cell>
        </row>
        <row r="2126">
          <cell r="B2126" t="str">
            <v>Advance Balanced Multi-Blend Fund - Retail Units</v>
          </cell>
          <cell r="D2126">
            <v>45657</v>
          </cell>
          <cell r="G2126">
            <v>45659</v>
          </cell>
          <cell r="I2126">
            <v>45667</v>
          </cell>
        </row>
        <row r="2127">
          <cell r="B2127" t="str">
            <v>Advance Balanced Multi-Blend Fund - Retail Units</v>
          </cell>
          <cell r="D2127">
            <v>45657</v>
          </cell>
          <cell r="G2127">
            <v>45659</v>
          </cell>
          <cell r="I2127">
            <v>45667</v>
          </cell>
        </row>
        <row r="2128">
          <cell r="B2128" t="str">
            <v>Advance Balanced Multi-Blend Fund - Retail Units</v>
          </cell>
          <cell r="D2128">
            <v>45657</v>
          </cell>
          <cell r="G2128">
            <v>45659</v>
          </cell>
          <cell r="I2128">
            <v>45667</v>
          </cell>
        </row>
        <row r="2129">
          <cell r="B2129" t="str">
            <v>Advance Balanced Multi-Blend Fund - Retail Units</v>
          </cell>
          <cell r="D2129">
            <v>45657</v>
          </cell>
          <cell r="G2129">
            <v>45659</v>
          </cell>
          <cell r="I2129">
            <v>45667</v>
          </cell>
        </row>
        <row r="2130">
          <cell r="B2130" t="str">
            <v>Advance Balanced Multi-Blend Fund - Retail Units</v>
          </cell>
          <cell r="D2130">
            <v>45657</v>
          </cell>
          <cell r="G2130">
            <v>45659</v>
          </cell>
          <cell r="I2130">
            <v>45667</v>
          </cell>
        </row>
        <row r="2131">
          <cell r="B2131" t="str">
            <v>Advance Balanced Multi-Blend Fund - Retail Units</v>
          </cell>
          <cell r="D2131">
            <v>45657</v>
          </cell>
          <cell r="G2131">
            <v>45659</v>
          </cell>
          <cell r="I2131">
            <v>45667</v>
          </cell>
        </row>
        <row r="2132">
          <cell r="B2132" t="str">
            <v>Advance Balanced Multi-Blend Fund - Retail Units</v>
          </cell>
          <cell r="D2132">
            <v>45657</v>
          </cell>
          <cell r="G2132">
            <v>45659</v>
          </cell>
          <cell r="I2132">
            <v>45667</v>
          </cell>
        </row>
        <row r="2133">
          <cell r="B2133" t="str">
            <v>Advance Balanced Multi-Blend Fund - Retail Units</v>
          </cell>
          <cell r="D2133">
            <v>45657</v>
          </cell>
          <cell r="G2133">
            <v>45659</v>
          </cell>
          <cell r="I2133">
            <v>45667</v>
          </cell>
        </row>
        <row r="2134">
          <cell r="B2134" t="str">
            <v>Advance Balanced Multi-Blend Fund - Retail Units</v>
          </cell>
          <cell r="D2134">
            <v>45657</v>
          </cell>
          <cell r="G2134">
            <v>45659</v>
          </cell>
          <cell r="I2134">
            <v>45667</v>
          </cell>
        </row>
        <row r="2135">
          <cell r="B2135" t="str">
            <v>Advance Balanced Multi-Blend Fund - Retail Units</v>
          </cell>
          <cell r="D2135">
            <v>45657</v>
          </cell>
          <cell r="G2135">
            <v>45659</v>
          </cell>
          <cell r="I2135">
            <v>45667</v>
          </cell>
        </row>
        <row r="2136">
          <cell r="B2136" t="str">
            <v>Advance Balanced Multi-Blend Fund - Retail Units</v>
          </cell>
          <cell r="D2136">
            <v>45657</v>
          </cell>
          <cell r="G2136">
            <v>45659</v>
          </cell>
          <cell r="I2136">
            <v>45667</v>
          </cell>
        </row>
        <row r="2137">
          <cell r="B2137" t="str">
            <v>Advance Balanced Multi-Blend Fund - Retail Units</v>
          </cell>
          <cell r="D2137">
            <v>45657</v>
          </cell>
          <cell r="G2137">
            <v>45659</v>
          </cell>
          <cell r="I2137">
            <v>45667</v>
          </cell>
        </row>
        <row r="2138">
          <cell r="B2138" t="str">
            <v>Advance Balanced Multi-Blend Fund - Retail Units</v>
          </cell>
          <cell r="D2138">
            <v>45657</v>
          </cell>
          <cell r="G2138">
            <v>45659</v>
          </cell>
          <cell r="I2138">
            <v>45667</v>
          </cell>
        </row>
        <row r="2139">
          <cell r="B2139" t="str">
            <v>Advance Balanced Multi-Blend Fund - Retail Units</v>
          </cell>
          <cell r="D2139">
            <v>45657</v>
          </cell>
          <cell r="G2139">
            <v>45659</v>
          </cell>
          <cell r="I2139">
            <v>45667</v>
          </cell>
        </row>
        <row r="2140">
          <cell r="B2140" t="str">
            <v>Advance Balanced Multi-Blend Fund - Retail Units</v>
          </cell>
          <cell r="D2140">
            <v>45657</v>
          </cell>
          <cell r="G2140">
            <v>45659</v>
          </cell>
          <cell r="I2140">
            <v>45667</v>
          </cell>
        </row>
        <row r="2141">
          <cell r="B2141" t="str">
            <v>Advance Balanced Multi-Blend Fund - Retail Units</v>
          </cell>
          <cell r="D2141">
            <v>45657</v>
          </cell>
          <cell r="G2141">
            <v>45659</v>
          </cell>
          <cell r="I2141">
            <v>45667</v>
          </cell>
        </row>
        <row r="2142">
          <cell r="B2142" t="str">
            <v>Advance Balanced Multi-Blend Fund - Retail Units</v>
          </cell>
          <cell r="D2142">
            <v>45657</v>
          </cell>
          <cell r="G2142">
            <v>45659</v>
          </cell>
          <cell r="I2142">
            <v>45667</v>
          </cell>
        </row>
        <row r="2143">
          <cell r="B2143" t="str">
            <v>Advance Balanced Multi-Blend Fund - Retail Units</v>
          </cell>
          <cell r="D2143">
            <v>45657</v>
          </cell>
          <cell r="G2143">
            <v>45659</v>
          </cell>
          <cell r="I2143">
            <v>45667</v>
          </cell>
        </row>
        <row r="2144">
          <cell r="B2144" t="str">
            <v>Advance Balanced Multi-Blend Fund - Retail Units</v>
          </cell>
          <cell r="D2144">
            <v>45657</v>
          </cell>
          <cell r="G2144">
            <v>45659</v>
          </cell>
          <cell r="I2144">
            <v>45667</v>
          </cell>
        </row>
        <row r="2145">
          <cell r="B2145" t="str">
            <v>Advance Balanced Multi-Blend Fund - Retail Units</v>
          </cell>
          <cell r="D2145">
            <v>45657</v>
          </cell>
          <cell r="G2145">
            <v>45659</v>
          </cell>
          <cell r="I2145">
            <v>45667</v>
          </cell>
        </row>
        <row r="2146">
          <cell r="B2146" t="str">
            <v>Advance Balanced Multi-Blend Fund - Retail Units</v>
          </cell>
          <cell r="D2146">
            <v>45657</v>
          </cell>
          <cell r="G2146">
            <v>45659</v>
          </cell>
          <cell r="I2146">
            <v>45667</v>
          </cell>
        </row>
        <row r="2147">
          <cell r="B2147" t="str">
            <v>Advance Balanced Multi-Blend Fund - Retail Units</v>
          </cell>
          <cell r="D2147">
            <v>45657</v>
          </cell>
          <cell r="G2147">
            <v>45659</v>
          </cell>
          <cell r="I2147">
            <v>45667</v>
          </cell>
        </row>
        <row r="2148">
          <cell r="B2148" t="str">
            <v>Advance Balanced Multi-Blend Fund - Retail Units</v>
          </cell>
          <cell r="D2148">
            <v>45657</v>
          </cell>
          <cell r="G2148">
            <v>45659</v>
          </cell>
          <cell r="I2148">
            <v>45667</v>
          </cell>
        </row>
        <row r="2149">
          <cell r="B2149" t="str">
            <v>Advance Balanced Multi-Blend Fund - Retail Units</v>
          </cell>
          <cell r="D2149">
            <v>45657</v>
          </cell>
          <cell r="G2149">
            <v>45659</v>
          </cell>
          <cell r="I2149">
            <v>45667</v>
          </cell>
        </row>
        <row r="2150">
          <cell r="B2150" t="str">
            <v>Advance Balanced Multi-Blend Fund - Retail Units</v>
          </cell>
          <cell r="D2150">
            <v>45657</v>
          </cell>
          <cell r="G2150">
            <v>45659</v>
          </cell>
          <cell r="I2150">
            <v>45667</v>
          </cell>
        </row>
        <row r="2151">
          <cell r="B2151" t="str">
            <v>Advance Balanced Multi-Blend Fund - Retail Units</v>
          </cell>
          <cell r="D2151">
            <v>45657</v>
          </cell>
          <cell r="G2151">
            <v>45659</v>
          </cell>
          <cell r="I2151">
            <v>45667</v>
          </cell>
        </row>
        <row r="2152">
          <cell r="B2152" t="str">
            <v>Advance Balanced Multi-Blend Fund - Retail Units</v>
          </cell>
          <cell r="D2152">
            <v>45657</v>
          </cell>
          <cell r="G2152">
            <v>45659</v>
          </cell>
          <cell r="I2152">
            <v>45667</v>
          </cell>
        </row>
        <row r="2153">
          <cell r="B2153" t="str">
            <v>Advance Balanced Multi-Blend Fund - Retail Units</v>
          </cell>
          <cell r="D2153">
            <v>45657</v>
          </cell>
          <cell r="G2153">
            <v>45659</v>
          </cell>
          <cell r="I2153">
            <v>45667</v>
          </cell>
        </row>
        <row r="2154">
          <cell r="B2154" t="str">
            <v>Advance Balanced Multi-Blend Fund - Retail Units</v>
          </cell>
          <cell r="D2154">
            <v>45657</v>
          </cell>
          <cell r="G2154">
            <v>45659</v>
          </cell>
          <cell r="I2154">
            <v>45667</v>
          </cell>
        </row>
        <row r="2155">
          <cell r="B2155" t="str">
            <v>Advance Balanced Multi-Blend Fund - Retail Units</v>
          </cell>
          <cell r="D2155">
            <v>45657</v>
          </cell>
          <cell r="G2155">
            <v>45659</v>
          </cell>
          <cell r="I2155">
            <v>45667</v>
          </cell>
        </row>
        <row r="2156">
          <cell r="B2156" t="str">
            <v>Advance Balanced Multi-Blend Fund - Retail Units</v>
          </cell>
          <cell r="D2156">
            <v>45657</v>
          </cell>
          <cell r="G2156">
            <v>45659</v>
          </cell>
          <cell r="I2156">
            <v>45667</v>
          </cell>
        </row>
        <row r="2157">
          <cell r="B2157" t="str">
            <v>Advance Balanced Multi-Blend Fund - Retail Units</v>
          </cell>
          <cell r="D2157">
            <v>45657</v>
          </cell>
          <cell r="G2157">
            <v>45659</v>
          </cell>
          <cell r="I2157">
            <v>45667</v>
          </cell>
        </row>
        <row r="2158">
          <cell r="B2158" t="str">
            <v>Advance Balanced Multi-Blend Fund - Retail Units</v>
          </cell>
          <cell r="D2158">
            <v>45657</v>
          </cell>
          <cell r="G2158">
            <v>45659</v>
          </cell>
          <cell r="I2158">
            <v>45667</v>
          </cell>
        </row>
        <row r="2159">
          <cell r="B2159" t="str">
            <v>Advance Balanced Multi-Blend Fund - Retail Units</v>
          </cell>
          <cell r="D2159">
            <v>45657</v>
          </cell>
          <cell r="G2159">
            <v>45659</v>
          </cell>
          <cell r="I2159">
            <v>45667</v>
          </cell>
        </row>
        <row r="2160">
          <cell r="B2160" t="str">
            <v>Advance Balanced Multi-Blend Fund - Retail Units</v>
          </cell>
          <cell r="D2160">
            <v>45657</v>
          </cell>
          <cell r="G2160">
            <v>45659</v>
          </cell>
          <cell r="I2160">
            <v>45667</v>
          </cell>
        </row>
        <row r="2161">
          <cell r="B2161" t="str">
            <v>Advance Balanced Multi-Blend Fund - Retail Units</v>
          </cell>
          <cell r="D2161">
            <v>45657</v>
          </cell>
          <cell r="G2161">
            <v>45659</v>
          </cell>
          <cell r="I2161">
            <v>45667</v>
          </cell>
        </row>
        <row r="2162">
          <cell r="B2162" t="str">
            <v>Advance Balanced Multi-Blend Fund - Retail Units</v>
          </cell>
          <cell r="D2162">
            <v>45657</v>
          </cell>
          <cell r="G2162">
            <v>45659</v>
          </cell>
          <cell r="I2162">
            <v>45667</v>
          </cell>
        </row>
        <row r="2163">
          <cell r="B2163" t="str">
            <v>Advance Balanced Multi-Blend Fund - Retail Units</v>
          </cell>
          <cell r="D2163">
            <v>45657</v>
          </cell>
          <cell r="G2163">
            <v>45659</v>
          </cell>
          <cell r="I2163">
            <v>45667</v>
          </cell>
        </row>
        <row r="2164">
          <cell r="B2164" t="str">
            <v>Advance Balanced Multi-Blend Fund - Retail Units</v>
          </cell>
          <cell r="D2164">
            <v>45657</v>
          </cell>
          <cell r="G2164">
            <v>45659</v>
          </cell>
          <cell r="I2164">
            <v>45667</v>
          </cell>
        </row>
        <row r="2165">
          <cell r="B2165" t="str">
            <v>Advance Balanced Multi-Blend Fund - Retail Units</v>
          </cell>
          <cell r="D2165">
            <v>45657</v>
          </cell>
          <cell r="G2165">
            <v>45659</v>
          </cell>
          <cell r="I2165">
            <v>45667</v>
          </cell>
        </row>
        <row r="2166">
          <cell r="B2166" t="str">
            <v>Advance Balanced Multi-Blend Fund - Retail Units</v>
          </cell>
          <cell r="D2166">
            <v>45657</v>
          </cell>
          <cell r="G2166">
            <v>45659</v>
          </cell>
          <cell r="I2166">
            <v>45667</v>
          </cell>
        </row>
        <row r="2167">
          <cell r="B2167" t="str">
            <v>Advance Balanced Multi-Blend Fund - Retail Units</v>
          </cell>
          <cell r="D2167">
            <v>45657</v>
          </cell>
          <cell r="G2167">
            <v>45659</v>
          </cell>
          <cell r="I2167">
            <v>45667</v>
          </cell>
        </row>
        <row r="2168">
          <cell r="B2168" t="str">
            <v>Advance Balanced Multi-Blend Fund - Retail Units</v>
          </cell>
          <cell r="D2168">
            <v>45657</v>
          </cell>
          <cell r="G2168">
            <v>45659</v>
          </cell>
          <cell r="I2168">
            <v>45667</v>
          </cell>
        </row>
        <row r="2169">
          <cell r="B2169" t="str">
            <v>Advance Balanced Multi-Blend Fund - Retail Units</v>
          </cell>
          <cell r="D2169">
            <v>45657</v>
          </cell>
          <cell r="G2169">
            <v>45659</v>
          </cell>
          <cell r="I2169">
            <v>45667</v>
          </cell>
        </row>
        <row r="2170">
          <cell r="B2170" t="str">
            <v>Advance Balanced Multi-Blend Fund - Retail Units</v>
          </cell>
          <cell r="D2170">
            <v>45657</v>
          </cell>
          <cell r="G2170">
            <v>45659</v>
          </cell>
          <cell r="I2170">
            <v>45667</v>
          </cell>
        </row>
        <row r="2171">
          <cell r="B2171" t="str">
            <v>Advance Balanced Multi-Blend Fund - Retail Units</v>
          </cell>
          <cell r="D2171">
            <v>45657</v>
          </cell>
          <cell r="G2171">
            <v>45659</v>
          </cell>
          <cell r="I2171">
            <v>45667</v>
          </cell>
        </row>
        <row r="2172">
          <cell r="B2172" t="str">
            <v>Advance Balanced Multi-Blend Fund - Retail Units</v>
          </cell>
          <cell r="D2172">
            <v>45657</v>
          </cell>
          <cell r="G2172">
            <v>45659</v>
          </cell>
          <cell r="I2172">
            <v>45667</v>
          </cell>
        </row>
        <row r="2173">
          <cell r="B2173" t="str">
            <v>Advance Balanced Multi-Blend Fund - Retail Units</v>
          </cell>
          <cell r="D2173">
            <v>45657</v>
          </cell>
          <cell r="G2173">
            <v>45659</v>
          </cell>
          <cell r="I2173">
            <v>45667</v>
          </cell>
        </row>
        <row r="2174">
          <cell r="B2174" t="str">
            <v>Advance Balanced Multi-Blend Fund - Retail Units</v>
          </cell>
          <cell r="D2174">
            <v>45657</v>
          </cell>
          <cell r="G2174">
            <v>45659</v>
          </cell>
          <cell r="I2174">
            <v>45667</v>
          </cell>
        </row>
        <row r="2175">
          <cell r="B2175" t="str">
            <v>Advance Balanced Multi-Blend Fund - Retail Units</v>
          </cell>
          <cell r="D2175">
            <v>45657</v>
          </cell>
          <cell r="G2175">
            <v>45659</v>
          </cell>
          <cell r="I2175">
            <v>45667</v>
          </cell>
        </row>
        <row r="2176">
          <cell r="B2176" t="str">
            <v>Advance Balanced Multi-Blend Fund - Retail Units</v>
          </cell>
          <cell r="D2176">
            <v>45657</v>
          </cell>
          <cell r="G2176">
            <v>45659</v>
          </cell>
          <cell r="I2176">
            <v>45667</v>
          </cell>
        </row>
        <row r="2177">
          <cell r="B2177" t="str">
            <v>Advance Balanced Multi-Blend Fund - Retail Units</v>
          </cell>
          <cell r="D2177">
            <v>45657</v>
          </cell>
          <cell r="G2177">
            <v>45659</v>
          </cell>
          <cell r="I2177">
            <v>45667</v>
          </cell>
        </row>
        <row r="2178">
          <cell r="B2178" t="str">
            <v>Advance Balanced Multi-Blend Fund - Retail Units</v>
          </cell>
          <cell r="D2178">
            <v>45657</v>
          </cell>
          <cell r="G2178">
            <v>45659</v>
          </cell>
          <cell r="I2178">
            <v>45667</v>
          </cell>
        </row>
        <row r="2179">
          <cell r="B2179" t="str">
            <v>Advance Balanced Multi-Blend Fund - Retail Units</v>
          </cell>
          <cell r="D2179">
            <v>45657</v>
          </cell>
          <cell r="G2179">
            <v>45659</v>
          </cell>
          <cell r="I2179">
            <v>45667</v>
          </cell>
        </row>
        <row r="2180">
          <cell r="B2180" t="str">
            <v>Advance Balanced Multi-Blend Fund - Retail Units</v>
          </cell>
          <cell r="D2180">
            <v>45657</v>
          </cell>
          <cell r="G2180">
            <v>45659</v>
          </cell>
          <cell r="I2180">
            <v>45667</v>
          </cell>
        </row>
        <row r="2181">
          <cell r="B2181" t="str">
            <v>Advance Balanced Multi-Blend Fund - Retail Units</v>
          </cell>
          <cell r="D2181">
            <v>45657</v>
          </cell>
          <cell r="G2181">
            <v>45659</v>
          </cell>
          <cell r="I2181">
            <v>45667</v>
          </cell>
        </row>
        <row r="2182">
          <cell r="B2182" t="str">
            <v>Advance Balanced Multi-Blend Fund - Retail Units</v>
          </cell>
          <cell r="D2182">
            <v>45657</v>
          </cell>
          <cell r="G2182">
            <v>45659</v>
          </cell>
          <cell r="I2182">
            <v>45667</v>
          </cell>
        </row>
        <row r="2183">
          <cell r="B2183" t="str">
            <v>Advance Balanced Multi-Blend Fund - Retail Units</v>
          </cell>
          <cell r="D2183">
            <v>45657</v>
          </cell>
          <cell r="G2183">
            <v>45659</v>
          </cell>
          <cell r="I2183">
            <v>45667</v>
          </cell>
        </row>
        <row r="2184">
          <cell r="B2184" t="str">
            <v>Advance Balanced Multi-Blend Fund - Retail Units</v>
          </cell>
          <cell r="D2184">
            <v>45657</v>
          </cell>
          <cell r="G2184">
            <v>45659</v>
          </cell>
          <cell r="I2184">
            <v>45667</v>
          </cell>
        </row>
        <row r="2185">
          <cell r="B2185" t="str">
            <v>Advance Balanced Multi-Blend Fund - Retail Units</v>
          </cell>
          <cell r="D2185">
            <v>45657</v>
          </cell>
          <cell r="G2185">
            <v>45659</v>
          </cell>
          <cell r="I2185">
            <v>45667</v>
          </cell>
        </row>
        <row r="2186">
          <cell r="B2186" t="str">
            <v>Advance Balanced Multi-Blend Fund - Retail Units</v>
          </cell>
          <cell r="D2186">
            <v>45657</v>
          </cell>
          <cell r="G2186">
            <v>45659</v>
          </cell>
          <cell r="I2186">
            <v>45667</v>
          </cell>
        </row>
        <row r="2187">
          <cell r="B2187" t="str">
            <v>Advance Balanced Multi-Blend Fund - Retail Units</v>
          </cell>
          <cell r="D2187">
            <v>45657</v>
          </cell>
          <cell r="G2187">
            <v>45659</v>
          </cell>
          <cell r="I2187">
            <v>45667</v>
          </cell>
        </row>
        <row r="2188">
          <cell r="B2188" t="str">
            <v>Advance Balanced Multi-Blend Fund - Retail Units</v>
          </cell>
          <cell r="D2188">
            <v>45657</v>
          </cell>
          <cell r="G2188">
            <v>45659</v>
          </cell>
          <cell r="I2188">
            <v>45667</v>
          </cell>
        </row>
        <row r="2189">
          <cell r="B2189" t="str">
            <v>Advance Balanced Multi-Blend Fund - Retail Units</v>
          </cell>
          <cell r="D2189">
            <v>45657</v>
          </cell>
          <cell r="G2189">
            <v>45659</v>
          </cell>
          <cell r="I2189">
            <v>45667</v>
          </cell>
        </row>
        <row r="2190">
          <cell r="B2190" t="str">
            <v>Advance Balanced Multi-Blend Fund - Retail Units</v>
          </cell>
          <cell r="D2190">
            <v>45657</v>
          </cell>
          <cell r="G2190">
            <v>45659</v>
          </cell>
          <cell r="I2190">
            <v>45667</v>
          </cell>
        </row>
        <row r="2191">
          <cell r="B2191" t="str">
            <v>Advance Balanced Multi-Blend Fund - Retail Units</v>
          </cell>
          <cell r="D2191">
            <v>45657</v>
          </cell>
          <cell r="G2191">
            <v>45659</v>
          </cell>
          <cell r="I2191">
            <v>45667</v>
          </cell>
        </row>
        <row r="2192">
          <cell r="B2192" t="str">
            <v>Advance Balanced Multi-Blend Fund - Retail Units</v>
          </cell>
          <cell r="D2192">
            <v>45657</v>
          </cell>
          <cell r="G2192">
            <v>45659</v>
          </cell>
          <cell r="I2192">
            <v>45667</v>
          </cell>
        </row>
        <row r="2193">
          <cell r="B2193" t="str">
            <v>Advance Balanced Multi-Blend Fund - Retail Units</v>
          </cell>
          <cell r="D2193">
            <v>45657</v>
          </cell>
          <cell r="G2193">
            <v>45659</v>
          </cell>
          <cell r="I2193">
            <v>45667</v>
          </cell>
        </row>
        <row r="2194">
          <cell r="B2194" t="str">
            <v>Advance Balanced Multi-Blend Fund - Retail Units</v>
          </cell>
          <cell r="D2194">
            <v>45657</v>
          </cell>
          <cell r="G2194">
            <v>45659</v>
          </cell>
          <cell r="I2194">
            <v>45667</v>
          </cell>
        </row>
        <row r="2195">
          <cell r="B2195" t="str">
            <v>Advance Balanced Multi-Blend Fund - Retail Units</v>
          </cell>
          <cell r="D2195">
            <v>45657</v>
          </cell>
          <cell r="G2195">
            <v>45659</v>
          </cell>
          <cell r="I2195">
            <v>45667</v>
          </cell>
        </row>
        <row r="2196">
          <cell r="B2196" t="str">
            <v>Advance Balanced Multi-Blend Fund - Retail Units</v>
          </cell>
          <cell r="D2196">
            <v>45657</v>
          </cell>
          <cell r="G2196">
            <v>45659</v>
          </cell>
          <cell r="I2196">
            <v>45667</v>
          </cell>
        </row>
        <row r="2197">
          <cell r="B2197" t="str">
            <v>Advance Balanced Multi-Blend Fund - Retail Units</v>
          </cell>
          <cell r="D2197">
            <v>45657</v>
          </cell>
          <cell r="G2197">
            <v>45659</v>
          </cell>
          <cell r="I2197">
            <v>45667</v>
          </cell>
        </row>
        <row r="2198">
          <cell r="B2198" t="str">
            <v>Advance Balanced Multi-Blend Fund - Retail Units</v>
          </cell>
          <cell r="D2198">
            <v>45657</v>
          </cell>
          <cell r="G2198">
            <v>45659</v>
          </cell>
          <cell r="I2198">
            <v>45667</v>
          </cell>
        </row>
        <row r="2199">
          <cell r="B2199" t="str">
            <v>Advance Balanced Multi-Blend Fund - Retail Units</v>
          </cell>
          <cell r="D2199">
            <v>45657</v>
          </cell>
          <cell r="G2199">
            <v>45659</v>
          </cell>
          <cell r="I2199">
            <v>45667</v>
          </cell>
        </row>
        <row r="2200">
          <cell r="B2200" t="str">
            <v>Advance Balanced Multi-Blend Fund - Retail Units</v>
          </cell>
          <cell r="D2200">
            <v>45657</v>
          </cell>
          <cell r="G2200">
            <v>45659</v>
          </cell>
          <cell r="I2200">
            <v>45667</v>
          </cell>
        </row>
        <row r="2201">
          <cell r="B2201" t="str">
            <v>Advance Balanced Multi-Blend Fund - Retail Units</v>
          </cell>
          <cell r="D2201">
            <v>45657</v>
          </cell>
          <cell r="G2201">
            <v>45659</v>
          </cell>
          <cell r="I2201">
            <v>45667</v>
          </cell>
        </row>
        <row r="2202">
          <cell r="B2202" t="str">
            <v>Advance Balanced Multi-Blend Fund - Retail Units</v>
          </cell>
          <cell r="D2202">
            <v>45657</v>
          </cell>
          <cell r="G2202">
            <v>45659</v>
          </cell>
          <cell r="I2202">
            <v>45667</v>
          </cell>
        </row>
        <row r="2203">
          <cell r="B2203" t="str">
            <v>Advance Balanced Multi-Blend Fund - Retail Units</v>
          </cell>
          <cell r="D2203">
            <v>45657</v>
          </cell>
          <cell r="G2203">
            <v>45659</v>
          </cell>
          <cell r="I2203">
            <v>45667</v>
          </cell>
        </row>
        <row r="2204">
          <cell r="B2204" t="str">
            <v>Advance Balanced Multi-Blend Fund - Retail Units</v>
          </cell>
          <cell r="D2204">
            <v>45657</v>
          </cell>
          <cell r="G2204">
            <v>45659</v>
          </cell>
          <cell r="I2204">
            <v>45667</v>
          </cell>
        </row>
        <row r="2205">
          <cell r="B2205" t="str">
            <v>Advance Balanced Multi-Blend Fund - Retail Units</v>
          </cell>
          <cell r="D2205">
            <v>45657</v>
          </cell>
          <cell r="G2205">
            <v>45659</v>
          </cell>
          <cell r="I2205">
            <v>45667</v>
          </cell>
        </row>
        <row r="2206">
          <cell r="B2206" t="str">
            <v>Advance Balanced Multi-Blend Fund - Retail Units</v>
          </cell>
          <cell r="D2206">
            <v>45657</v>
          </cell>
          <cell r="G2206">
            <v>45659</v>
          </cell>
          <cell r="I2206">
            <v>45667</v>
          </cell>
        </row>
        <row r="2207">
          <cell r="B2207" t="str">
            <v>Advance Balanced Multi-Blend Fund - Retail Units</v>
          </cell>
          <cell r="D2207">
            <v>45657</v>
          </cell>
          <cell r="G2207">
            <v>45659</v>
          </cell>
          <cell r="I2207">
            <v>45667</v>
          </cell>
        </row>
        <row r="2208">
          <cell r="B2208" t="str">
            <v>Advance Balanced Multi-Blend Fund - Retail Units</v>
          </cell>
          <cell r="D2208">
            <v>45657</v>
          </cell>
          <cell r="G2208">
            <v>45659</v>
          </cell>
          <cell r="I2208">
            <v>45667</v>
          </cell>
        </row>
        <row r="2209">
          <cell r="B2209" t="str">
            <v>Advance Balanced Multi-Blend Fund - Retail Units</v>
          </cell>
          <cell r="D2209">
            <v>45657</v>
          </cell>
          <cell r="G2209">
            <v>45659</v>
          </cell>
          <cell r="I2209">
            <v>45667</v>
          </cell>
        </row>
        <row r="2210">
          <cell r="B2210" t="str">
            <v>Advance Balanced Multi-Blend Fund - Retail Units</v>
          </cell>
          <cell r="D2210">
            <v>45657</v>
          </cell>
          <cell r="G2210">
            <v>45659</v>
          </cell>
          <cell r="I2210">
            <v>45667</v>
          </cell>
        </row>
        <row r="2211">
          <cell r="B2211" t="str">
            <v>Advance Balanced Multi-Blend Fund - Retail Units</v>
          </cell>
          <cell r="D2211">
            <v>45657</v>
          </cell>
          <cell r="G2211">
            <v>45659</v>
          </cell>
          <cell r="I2211">
            <v>45667</v>
          </cell>
        </row>
        <row r="2212">
          <cell r="B2212" t="str">
            <v>Advance Balanced Multi-Blend Fund - Retail Units</v>
          </cell>
          <cell r="D2212">
            <v>45657</v>
          </cell>
          <cell r="G2212">
            <v>45659</v>
          </cell>
          <cell r="I2212">
            <v>45667</v>
          </cell>
        </row>
        <row r="2213">
          <cell r="B2213" t="str">
            <v>Advance Balanced Multi-Blend Fund - Retail Units</v>
          </cell>
          <cell r="D2213">
            <v>45657</v>
          </cell>
          <cell r="G2213">
            <v>45659</v>
          </cell>
          <cell r="I2213">
            <v>45667</v>
          </cell>
        </row>
        <row r="2214">
          <cell r="B2214" t="str">
            <v>Advance Balanced Multi-Blend Fund - Retail Units</v>
          </cell>
          <cell r="D2214">
            <v>45657</v>
          </cell>
          <cell r="G2214">
            <v>45659</v>
          </cell>
          <cell r="I2214">
            <v>45667</v>
          </cell>
        </row>
        <row r="2215">
          <cell r="B2215" t="str">
            <v>Advance Balanced Multi-Blend Fund - Retail Units</v>
          </cell>
          <cell r="D2215">
            <v>45657</v>
          </cell>
          <cell r="G2215">
            <v>45659</v>
          </cell>
          <cell r="I2215">
            <v>45667</v>
          </cell>
        </row>
        <row r="2216">
          <cell r="B2216" t="str">
            <v>Advance Balanced Multi-Blend Fund - Retail Units</v>
          </cell>
          <cell r="D2216">
            <v>45657</v>
          </cell>
          <cell r="G2216">
            <v>45659</v>
          </cell>
          <cell r="I2216">
            <v>45667</v>
          </cell>
        </row>
        <row r="2217">
          <cell r="B2217" t="str">
            <v>Advance Balanced Multi-Blend Fund - Retail Units</v>
          </cell>
          <cell r="D2217">
            <v>45657</v>
          </cell>
          <cell r="G2217">
            <v>45659</v>
          </cell>
          <cell r="I2217">
            <v>45667</v>
          </cell>
        </row>
        <row r="2218">
          <cell r="B2218" t="str">
            <v>Advance Balanced Multi-Blend Fund - Retail Units</v>
          </cell>
          <cell r="D2218">
            <v>45657</v>
          </cell>
          <cell r="G2218">
            <v>45659</v>
          </cell>
          <cell r="I2218">
            <v>45667</v>
          </cell>
        </row>
        <row r="2219">
          <cell r="B2219" t="str">
            <v>Advance Balanced Multi-Blend Fund - Retail Units</v>
          </cell>
          <cell r="D2219">
            <v>45657</v>
          </cell>
          <cell r="G2219">
            <v>45659</v>
          </cell>
          <cell r="I2219">
            <v>45667</v>
          </cell>
        </row>
        <row r="2220">
          <cell r="B2220" t="str">
            <v>Advance Balanced Multi-Blend Fund - Retail Units</v>
          </cell>
          <cell r="D2220">
            <v>45657</v>
          </cell>
          <cell r="G2220">
            <v>45659</v>
          </cell>
          <cell r="I2220">
            <v>45667</v>
          </cell>
        </row>
        <row r="2221">
          <cell r="B2221" t="str">
            <v>Advance Balanced Multi-Blend Fund - Retail Units</v>
          </cell>
          <cell r="D2221">
            <v>45657</v>
          </cell>
          <cell r="G2221">
            <v>45659</v>
          </cell>
          <cell r="I2221">
            <v>45667</v>
          </cell>
        </row>
        <row r="2222">
          <cell r="B2222" t="str">
            <v>Advance Balanced Multi-Blend Fund - Retail Units</v>
          </cell>
          <cell r="D2222">
            <v>45657</v>
          </cell>
          <cell r="G2222">
            <v>45659</v>
          </cell>
          <cell r="I2222">
            <v>45667</v>
          </cell>
        </row>
        <row r="2223">
          <cell r="B2223" t="str">
            <v>Advance Balanced Multi-Blend Fund - Retail Units</v>
          </cell>
          <cell r="D2223">
            <v>45657</v>
          </cell>
          <cell r="G2223">
            <v>45659</v>
          </cell>
          <cell r="I2223">
            <v>45667</v>
          </cell>
        </row>
        <row r="2224">
          <cell r="B2224" t="str">
            <v>Advance Balanced Multi-Blend Fund - Retail Units</v>
          </cell>
          <cell r="D2224">
            <v>45657</v>
          </cell>
          <cell r="G2224">
            <v>45659</v>
          </cell>
          <cell r="I2224">
            <v>45667</v>
          </cell>
        </row>
        <row r="2225">
          <cell r="B2225" t="str">
            <v>Advance Balanced Multi-Blend Fund - Retail Units</v>
          </cell>
          <cell r="D2225">
            <v>45657</v>
          </cell>
          <cell r="G2225">
            <v>45659</v>
          </cell>
          <cell r="I2225">
            <v>45667</v>
          </cell>
        </row>
        <row r="2226">
          <cell r="B2226" t="str">
            <v>Advance Balanced Multi-Blend Fund - Retail Units</v>
          </cell>
          <cell r="D2226">
            <v>45657</v>
          </cell>
          <cell r="G2226">
            <v>45659</v>
          </cell>
          <cell r="I2226">
            <v>45667</v>
          </cell>
        </row>
        <row r="2227">
          <cell r="B2227" t="str">
            <v>Advance Balanced Multi-Blend Fund - Retail Units</v>
          </cell>
          <cell r="D2227">
            <v>45657</v>
          </cell>
          <cell r="G2227">
            <v>45659</v>
          </cell>
          <cell r="I2227">
            <v>45667</v>
          </cell>
        </row>
        <row r="2228">
          <cell r="B2228" t="str">
            <v>Advance Balanced Multi-Blend Fund - Retail Units</v>
          </cell>
          <cell r="D2228">
            <v>45657</v>
          </cell>
          <cell r="G2228">
            <v>45659</v>
          </cell>
          <cell r="I2228">
            <v>45667</v>
          </cell>
        </row>
        <row r="2229">
          <cell r="B2229" t="str">
            <v>Advance Balanced Multi-Blend Fund - Retail Units</v>
          </cell>
          <cell r="D2229">
            <v>45657</v>
          </cell>
          <cell r="G2229">
            <v>45659</v>
          </cell>
          <cell r="I2229">
            <v>45667</v>
          </cell>
        </row>
        <row r="2230">
          <cell r="B2230" t="str">
            <v>Advance Balanced Multi-Blend Fund - Retail Units</v>
          </cell>
          <cell r="D2230">
            <v>45657</v>
          </cell>
          <cell r="G2230">
            <v>45659</v>
          </cell>
          <cell r="I2230">
            <v>45667</v>
          </cell>
        </row>
        <row r="2231">
          <cell r="B2231" t="str">
            <v>Advance Balanced Multi-Blend Fund - Retail Units</v>
          </cell>
          <cell r="D2231">
            <v>45657</v>
          </cell>
          <cell r="G2231">
            <v>45659</v>
          </cell>
          <cell r="I2231">
            <v>45667</v>
          </cell>
        </row>
        <row r="2232">
          <cell r="B2232" t="str">
            <v>Advance Balanced Multi-Blend Fund - Retail Units</v>
          </cell>
          <cell r="D2232">
            <v>45657</v>
          </cell>
          <cell r="G2232">
            <v>45659</v>
          </cell>
          <cell r="I2232">
            <v>45667</v>
          </cell>
        </row>
        <row r="2233">
          <cell r="B2233" t="str">
            <v>Advance Balanced Multi-Blend Fund - Retail Units</v>
          </cell>
          <cell r="D2233">
            <v>45657</v>
          </cell>
          <cell r="G2233">
            <v>45659</v>
          </cell>
          <cell r="I2233">
            <v>45667</v>
          </cell>
        </row>
        <row r="2234">
          <cell r="B2234" t="str">
            <v>Advance Balanced Multi-Blend Fund - Retail Units</v>
          </cell>
          <cell r="D2234">
            <v>45657</v>
          </cell>
          <cell r="G2234">
            <v>45659</v>
          </cell>
          <cell r="I2234">
            <v>45667</v>
          </cell>
        </row>
        <row r="2235">
          <cell r="B2235" t="str">
            <v>Advance Balanced Multi-Blend Fund - Retail Units</v>
          </cell>
          <cell r="D2235">
            <v>45657</v>
          </cell>
          <cell r="G2235">
            <v>45659</v>
          </cell>
          <cell r="I2235">
            <v>45667</v>
          </cell>
        </row>
        <row r="2236">
          <cell r="B2236" t="str">
            <v>Advance Balanced Multi-Blend Fund - Retail Units</v>
          </cell>
          <cell r="D2236">
            <v>45657</v>
          </cell>
          <cell r="G2236">
            <v>45659</v>
          </cell>
          <cell r="I2236">
            <v>45667</v>
          </cell>
        </row>
        <row r="2237">
          <cell r="B2237" t="str">
            <v>Advance Balanced Multi-Blend Fund - Retail Units</v>
          </cell>
          <cell r="D2237">
            <v>45657</v>
          </cell>
          <cell r="G2237">
            <v>45659</v>
          </cell>
          <cell r="I2237">
            <v>45667</v>
          </cell>
        </row>
        <row r="2238">
          <cell r="B2238" t="str">
            <v>Advance Balanced Multi-Blend Fund - Retail Units</v>
          </cell>
          <cell r="D2238">
            <v>45657</v>
          </cell>
          <cell r="G2238">
            <v>45659</v>
          </cell>
          <cell r="I2238">
            <v>45667</v>
          </cell>
        </row>
        <row r="2239">
          <cell r="B2239" t="str">
            <v>Advance Balanced Multi-Blend Fund - Retail Units</v>
          </cell>
          <cell r="D2239">
            <v>45657</v>
          </cell>
          <cell r="G2239">
            <v>45659</v>
          </cell>
          <cell r="I2239">
            <v>45667</v>
          </cell>
        </row>
        <row r="2240">
          <cell r="B2240" t="str">
            <v>Advance Balanced Multi-Blend Fund - Retail Units</v>
          </cell>
          <cell r="D2240">
            <v>45657</v>
          </cell>
          <cell r="G2240">
            <v>45659</v>
          </cell>
          <cell r="I2240">
            <v>45667</v>
          </cell>
        </row>
        <row r="2241">
          <cell r="B2241" t="str">
            <v>Advance Balanced Multi-Blend Fund - Retail Units</v>
          </cell>
          <cell r="D2241">
            <v>45657</v>
          </cell>
          <cell r="G2241">
            <v>45659</v>
          </cell>
          <cell r="I2241">
            <v>45667</v>
          </cell>
        </row>
        <row r="2242">
          <cell r="B2242" t="str">
            <v>Advance Balanced Multi-Blend Fund - Retail Units</v>
          </cell>
          <cell r="D2242">
            <v>45657</v>
          </cell>
          <cell r="G2242">
            <v>45659</v>
          </cell>
          <cell r="I2242">
            <v>45667</v>
          </cell>
        </row>
        <row r="2243">
          <cell r="B2243" t="str">
            <v>Advance Balanced Multi-Blend Fund - Retail Units</v>
          </cell>
          <cell r="D2243">
            <v>45657</v>
          </cell>
          <cell r="G2243">
            <v>45659</v>
          </cell>
          <cell r="I2243">
            <v>45667</v>
          </cell>
        </row>
        <row r="2244">
          <cell r="B2244" t="str">
            <v>Advance Balanced Multi-Blend Fund - Retail Units</v>
          </cell>
          <cell r="D2244">
            <v>45657</v>
          </cell>
          <cell r="G2244">
            <v>45659</v>
          </cell>
          <cell r="I2244">
            <v>45667</v>
          </cell>
        </row>
        <row r="2245">
          <cell r="B2245" t="str">
            <v>Advance Balanced Multi-Blend Fund - Retail Units</v>
          </cell>
          <cell r="D2245">
            <v>45657</v>
          </cell>
          <cell r="G2245">
            <v>45659</v>
          </cell>
          <cell r="I2245">
            <v>45667</v>
          </cell>
        </row>
        <row r="2246">
          <cell r="B2246" t="str">
            <v>Advance Balanced Multi-Blend Fund - Retail Units</v>
          </cell>
          <cell r="D2246">
            <v>45657</v>
          </cell>
          <cell r="G2246">
            <v>45659</v>
          </cell>
          <cell r="I2246">
            <v>45667</v>
          </cell>
        </row>
        <row r="2247">
          <cell r="B2247" t="str">
            <v>Advance Balanced Multi-Blend Fund - Retail Units</v>
          </cell>
          <cell r="D2247">
            <v>45657</v>
          </cell>
          <cell r="G2247">
            <v>45659</v>
          </cell>
          <cell r="I2247">
            <v>45667</v>
          </cell>
        </row>
        <row r="2248">
          <cell r="B2248" t="str">
            <v>Advance Balanced Multi-Blend Fund - Retail Units</v>
          </cell>
          <cell r="D2248">
            <v>45657</v>
          </cell>
          <cell r="G2248">
            <v>45659</v>
          </cell>
          <cell r="I2248">
            <v>45667</v>
          </cell>
        </row>
        <row r="2249">
          <cell r="B2249" t="str">
            <v>Advance Balanced Multi-Blend Fund - Retail Units</v>
          </cell>
          <cell r="D2249">
            <v>45657</v>
          </cell>
          <cell r="G2249">
            <v>45659</v>
          </cell>
          <cell r="I2249">
            <v>45667</v>
          </cell>
        </row>
        <row r="2250">
          <cell r="B2250" t="str">
            <v>Advance Balanced Multi-Blend Fund - Retail Units</v>
          </cell>
          <cell r="D2250">
            <v>45657</v>
          </cell>
          <cell r="G2250">
            <v>45659</v>
          </cell>
          <cell r="I2250">
            <v>45667</v>
          </cell>
        </row>
        <row r="2251">
          <cell r="B2251" t="str">
            <v>Advance Balanced Multi-Blend Fund - Retail Units</v>
          </cell>
          <cell r="D2251">
            <v>45657</v>
          </cell>
          <cell r="G2251">
            <v>45659</v>
          </cell>
          <cell r="I2251">
            <v>45667</v>
          </cell>
        </row>
        <row r="2252">
          <cell r="B2252" t="str">
            <v>Advance Balanced Multi-Blend Fund - Retail Units</v>
          </cell>
          <cell r="D2252">
            <v>45657</v>
          </cell>
          <cell r="G2252">
            <v>45659</v>
          </cell>
          <cell r="I2252">
            <v>45667</v>
          </cell>
        </row>
        <row r="2253">
          <cell r="B2253" t="str">
            <v>Advance Balanced Multi-Blend Fund - Retail Units</v>
          </cell>
          <cell r="D2253">
            <v>45657</v>
          </cell>
          <cell r="G2253">
            <v>45659</v>
          </cell>
          <cell r="I2253">
            <v>45667</v>
          </cell>
        </row>
        <row r="2254">
          <cell r="B2254" t="str">
            <v>Advance Balanced Multi-Blend Fund - Retail Units</v>
          </cell>
          <cell r="D2254">
            <v>45657</v>
          </cell>
          <cell r="G2254">
            <v>45659</v>
          </cell>
          <cell r="I2254">
            <v>45667</v>
          </cell>
        </row>
        <row r="2255">
          <cell r="B2255" t="str">
            <v>Advance Balanced Multi-Blend Fund - Retail Units</v>
          </cell>
          <cell r="D2255">
            <v>45657</v>
          </cell>
          <cell r="G2255">
            <v>45659</v>
          </cell>
          <cell r="I2255">
            <v>45667</v>
          </cell>
        </row>
        <row r="2256">
          <cell r="B2256" t="str">
            <v>Advance Balanced Multi-Blend Fund - Retail Units</v>
          </cell>
          <cell r="D2256">
            <v>45657</v>
          </cell>
          <cell r="G2256">
            <v>45659</v>
          </cell>
          <cell r="I2256">
            <v>45667</v>
          </cell>
        </row>
        <row r="2257">
          <cell r="B2257" t="str">
            <v>Advance Balanced Multi-Blend Fund - Retail Units</v>
          </cell>
          <cell r="D2257">
            <v>45657</v>
          </cell>
          <cell r="G2257">
            <v>45659</v>
          </cell>
          <cell r="I2257">
            <v>45667</v>
          </cell>
        </row>
        <row r="2258">
          <cell r="B2258" t="str">
            <v>Advance Balanced Multi-Blend Fund - Retail Units</v>
          </cell>
          <cell r="D2258">
            <v>45657</v>
          </cell>
          <cell r="G2258">
            <v>45659</v>
          </cell>
          <cell r="I2258">
            <v>45667</v>
          </cell>
        </row>
        <row r="2259">
          <cell r="B2259" t="str">
            <v>Advance Balanced Multi-Blend Fund - Retail Units</v>
          </cell>
          <cell r="D2259">
            <v>45657</v>
          </cell>
          <cell r="G2259">
            <v>45659</v>
          </cell>
          <cell r="I2259">
            <v>45667</v>
          </cell>
        </row>
        <row r="2260">
          <cell r="B2260" t="str">
            <v>Advance Balanced Multi-Blend Fund - Retail Units</v>
          </cell>
          <cell r="D2260">
            <v>45657</v>
          </cell>
          <cell r="G2260">
            <v>45659</v>
          </cell>
          <cell r="I2260">
            <v>45667</v>
          </cell>
        </row>
        <row r="2261">
          <cell r="B2261" t="str">
            <v>Advance Balanced Multi-Blend Fund - Retail Units</v>
          </cell>
          <cell r="D2261">
            <v>45657</v>
          </cell>
          <cell r="G2261">
            <v>45659</v>
          </cell>
          <cell r="I2261">
            <v>45667</v>
          </cell>
        </row>
        <row r="2262">
          <cell r="B2262" t="str">
            <v>Advance Balanced Multi-Blend Fund - Retail Units</v>
          </cell>
          <cell r="D2262">
            <v>45657</v>
          </cell>
          <cell r="G2262">
            <v>45659</v>
          </cell>
          <cell r="I2262">
            <v>45667</v>
          </cell>
        </row>
        <row r="2263">
          <cell r="B2263" t="str">
            <v>Advance Balanced Multi-Blend Fund - Retail Units</v>
          </cell>
          <cell r="D2263">
            <v>45657</v>
          </cell>
          <cell r="G2263">
            <v>45659</v>
          </cell>
          <cell r="I2263">
            <v>45667</v>
          </cell>
        </row>
        <row r="2264">
          <cell r="B2264" t="str">
            <v>Advance Balanced Multi-Blend Fund - Retail Units</v>
          </cell>
          <cell r="D2264">
            <v>45657</v>
          </cell>
          <cell r="G2264">
            <v>45659</v>
          </cell>
          <cell r="I2264">
            <v>45667</v>
          </cell>
        </row>
        <row r="2265">
          <cell r="B2265" t="str">
            <v>Advance Balanced Multi-Blend Fund - Retail Units</v>
          </cell>
          <cell r="D2265">
            <v>45657</v>
          </cell>
          <cell r="G2265">
            <v>45659</v>
          </cell>
          <cell r="I2265">
            <v>45667</v>
          </cell>
        </row>
        <row r="2266">
          <cell r="B2266" t="str">
            <v>Advance Balanced Multi-Blend Fund - Retail Units</v>
          </cell>
          <cell r="D2266">
            <v>45657</v>
          </cell>
          <cell r="G2266">
            <v>45659</v>
          </cell>
          <cell r="I2266">
            <v>45667</v>
          </cell>
        </row>
        <row r="2267">
          <cell r="B2267" t="str">
            <v>Advance Balanced Multi-Blend Fund - Retail Units</v>
          </cell>
          <cell r="D2267">
            <v>45657</v>
          </cell>
          <cell r="G2267">
            <v>45659</v>
          </cell>
          <cell r="I2267">
            <v>45667</v>
          </cell>
        </row>
        <row r="2268">
          <cell r="B2268" t="str">
            <v>Advance Balanced Multi-Blend Fund - Retail Units</v>
          </cell>
          <cell r="D2268">
            <v>45657</v>
          </cell>
          <cell r="G2268">
            <v>45659</v>
          </cell>
          <cell r="I2268">
            <v>45667</v>
          </cell>
        </row>
        <row r="2269">
          <cell r="B2269" t="str">
            <v>Advance Balanced Multi-Blend Fund - Retail Units</v>
          </cell>
          <cell r="D2269">
            <v>45657</v>
          </cell>
          <cell r="G2269">
            <v>45659</v>
          </cell>
          <cell r="I2269">
            <v>45667</v>
          </cell>
        </row>
        <row r="2270">
          <cell r="B2270" t="str">
            <v>Advance Balanced Multi-Blend Fund - Retail Units</v>
          </cell>
          <cell r="D2270">
            <v>45657</v>
          </cell>
          <cell r="G2270">
            <v>45659</v>
          </cell>
          <cell r="I2270">
            <v>45667</v>
          </cell>
        </row>
        <row r="2271">
          <cell r="B2271" t="str">
            <v>Advance Balanced Multi-Blend Fund - Retail Units</v>
          </cell>
          <cell r="D2271">
            <v>45657</v>
          </cell>
          <cell r="G2271">
            <v>45659</v>
          </cell>
          <cell r="I2271">
            <v>45667</v>
          </cell>
        </row>
        <row r="2272">
          <cell r="B2272" t="str">
            <v>Advance Balanced Multi-Blend Fund - Retail Units</v>
          </cell>
          <cell r="D2272">
            <v>45657</v>
          </cell>
          <cell r="G2272">
            <v>45659</v>
          </cell>
          <cell r="I2272">
            <v>45667</v>
          </cell>
        </row>
        <row r="2273">
          <cell r="B2273" t="str">
            <v>Advance Balanced Multi-Blend Fund - Retail Units</v>
          </cell>
          <cell r="D2273">
            <v>45657</v>
          </cell>
          <cell r="G2273">
            <v>45659</v>
          </cell>
          <cell r="I2273">
            <v>45667</v>
          </cell>
        </row>
        <row r="2274">
          <cell r="B2274" t="str">
            <v>Advance Balanced Multi-Blend Fund - Retail Units</v>
          </cell>
          <cell r="D2274">
            <v>45657</v>
          </cell>
          <cell r="G2274">
            <v>45659</v>
          </cell>
          <cell r="I2274">
            <v>45667</v>
          </cell>
        </row>
        <row r="2275">
          <cell r="B2275" t="str">
            <v>Advance Balanced Multi-Blend Fund - Retail Units</v>
          </cell>
          <cell r="D2275">
            <v>45657</v>
          </cell>
          <cell r="G2275">
            <v>45659</v>
          </cell>
          <cell r="I2275">
            <v>45667</v>
          </cell>
        </row>
        <row r="2276">
          <cell r="B2276" t="str">
            <v>Advance Balanced Multi-Blend Fund - Retail Units</v>
          </cell>
          <cell r="D2276">
            <v>45657</v>
          </cell>
          <cell r="G2276">
            <v>45659</v>
          </cell>
          <cell r="I2276">
            <v>45667</v>
          </cell>
        </row>
        <row r="2277">
          <cell r="B2277" t="str">
            <v>Advance Balanced Multi-Blend Fund - Retail Units</v>
          </cell>
          <cell r="D2277">
            <v>45657</v>
          </cell>
          <cell r="G2277">
            <v>45659</v>
          </cell>
          <cell r="I2277">
            <v>45667</v>
          </cell>
        </row>
        <row r="2278">
          <cell r="B2278" t="str">
            <v>Advance Balanced Multi-Blend Fund - Retail Units</v>
          </cell>
          <cell r="D2278">
            <v>45657</v>
          </cell>
          <cell r="G2278">
            <v>45659</v>
          </cell>
          <cell r="I2278">
            <v>45667</v>
          </cell>
        </row>
        <row r="2279">
          <cell r="B2279" t="str">
            <v>Advance Balanced Multi-Blend Fund - Retail Units</v>
          </cell>
          <cell r="D2279">
            <v>45657</v>
          </cell>
          <cell r="G2279">
            <v>45659</v>
          </cell>
          <cell r="I2279">
            <v>45667</v>
          </cell>
        </row>
        <row r="2280">
          <cell r="B2280" t="str">
            <v>Advance Balanced Multi-Blend Fund - Retail Units</v>
          </cell>
          <cell r="D2280">
            <v>45657</v>
          </cell>
          <cell r="G2280">
            <v>45659</v>
          </cell>
          <cell r="I2280">
            <v>45667</v>
          </cell>
        </row>
        <row r="2281">
          <cell r="B2281" t="str">
            <v>Advance Balanced Multi-Blend Fund - Retail Units</v>
          </cell>
          <cell r="D2281">
            <v>45657</v>
          </cell>
          <cell r="G2281">
            <v>45659</v>
          </cell>
          <cell r="I2281">
            <v>45667</v>
          </cell>
        </row>
        <row r="2282">
          <cell r="B2282" t="str">
            <v>Advance Balanced Multi-Blend Fund - Retail Units</v>
          </cell>
          <cell r="D2282">
            <v>45657</v>
          </cell>
          <cell r="G2282">
            <v>45659</v>
          </cell>
          <cell r="I2282">
            <v>45667</v>
          </cell>
        </row>
        <row r="2283">
          <cell r="B2283" t="str">
            <v>Advance Balanced Multi-Blend Fund - Retail Units</v>
          </cell>
          <cell r="D2283">
            <v>45657</v>
          </cell>
          <cell r="G2283">
            <v>45659</v>
          </cell>
          <cell r="I2283">
            <v>45667</v>
          </cell>
        </row>
        <row r="2284">
          <cell r="B2284" t="str">
            <v>Advance Balanced Multi-Blend Fund - Retail Units</v>
          </cell>
          <cell r="D2284">
            <v>45657</v>
          </cell>
          <cell r="G2284">
            <v>45659</v>
          </cell>
          <cell r="I2284">
            <v>45667</v>
          </cell>
        </row>
        <row r="2285">
          <cell r="B2285" t="str">
            <v>Advance Balanced Multi-Blend Fund - Retail Units</v>
          </cell>
          <cell r="D2285">
            <v>45657</v>
          </cell>
          <cell r="G2285">
            <v>45659</v>
          </cell>
          <cell r="I2285">
            <v>45667</v>
          </cell>
        </row>
        <row r="2286">
          <cell r="B2286" t="str">
            <v>Advance Balanced Multi-Blend Fund - Retail Units</v>
          </cell>
          <cell r="D2286">
            <v>45657</v>
          </cell>
          <cell r="G2286">
            <v>45659</v>
          </cell>
          <cell r="I2286">
            <v>45667</v>
          </cell>
        </row>
        <row r="2287">
          <cell r="B2287" t="str">
            <v>Advance Balanced Multi-Blend Fund - Retail Units</v>
          </cell>
          <cell r="D2287">
            <v>45657</v>
          </cell>
          <cell r="G2287">
            <v>45659</v>
          </cell>
          <cell r="I2287">
            <v>45667</v>
          </cell>
        </row>
        <row r="2288">
          <cell r="B2288" t="str">
            <v>Advance Balanced Multi-Blend Fund - Retail Units</v>
          </cell>
          <cell r="D2288">
            <v>45657</v>
          </cell>
          <cell r="G2288">
            <v>45659</v>
          </cell>
          <cell r="I2288">
            <v>45667</v>
          </cell>
        </row>
        <row r="2289">
          <cell r="B2289" t="str">
            <v>Advance Balanced Multi-Blend Fund - Retail Units</v>
          </cell>
          <cell r="D2289">
            <v>45657</v>
          </cell>
          <cell r="G2289">
            <v>45659</v>
          </cell>
          <cell r="I2289">
            <v>45667</v>
          </cell>
        </row>
        <row r="2290">
          <cell r="B2290" t="str">
            <v>Advance Balanced Multi-Blend Fund - Retail Units</v>
          </cell>
          <cell r="D2290">
            <v>45657</v>
          </cell>
          <cell r="G2290">
            <v>45659</v>
          </cell>
          <cell r="I2290">
            <v>45667</v>
          </cell>
        </row>
        <row r="2291">
          <cell r="B2291" t="str">
            <v>Advance Balanced Multi-Blend Fund - Retail Units</v>
          </cell>
          <cell r="D2291">
            <v>45657</v>
          </cell>
          <cell r="G2291">
            <v>45659</v>
          </cell>
          <cell r="I2291">
            <v>45667</v>
          </cell>
        </row>
        <row r="2292">
          <cell r="B2292" t="str">
            <v>Advance Balanced Multi-Blend Fund - Retail Units</v>
          </cell>
          <cell r="D2292">
            <v>45657</v>
          </cell>
          <cell r="G2292">
            <v>45659</v>
          </cell>
          <cell r="I2292">
            <v>45667</v>
          </cell>
        </row>
        <row r="2293">
          <cell r="B2293" t="str">
            <v>Advance Balanced Multi-Blend Fund - Retail Units</v>
          </cell>
          <cell r="D2293">
            <v>45657</v>
          </cell>
          <cell r="G2293">
            <v>45659</v>
          </cell>
          <cell r="I2293">
            <v>45667</v>
          </cell>
        </row>
        <row r="2294">
          <cell r="B2294" t="str">
            <v>Advance Balanced Multi-Blend Fund - Retail Units</v>
          </cell>
          <cell r="D2294">
            <v>45657</v>
          </cell>
          <cell r="G2294">
            <v>45659</v>
          </cell>
          <cell r="I2294">
            <v>45667</v>
          </cell>
        </row>
        <row r="2295">
          <cell r="B2295" t="str">
            <v>Advance Balanced Multi-Blend Fund - Retail Units</v>
          </cell>
          <cell r="D2295">
            <v>45657</v>
          </cell>
          <cell r="G2295">
            <v>45659</v>
          </cell>
          <cell r="I2295">
            <v>45667</v>
          </cell>
        </row>
        <row r="2296">
          <cell r="B2296" t="str">
            <v>Advance Balanced Multi-Blend Fund - Retail Units</v>
          </cell>
          <cell r="D2296">
            <v>45657</v>
          </cell>
          <cell r="G2296">
            <v>45659</v>
          </cell>
          <cell r="I2296">
            <v>45667</v>
          </cell>
        </row>
        <row r="2297">
          <cell r="B2297" t="str">
            <v>Advance Balanced Multi-Blend Fund - Retail Units</v>
          </cell>
          <cell r="D2297">
            <v>45657</v>
          </cell>
          <cell r="G2297">
            <v>45659</v>
          </cell>
          <cell r="I2297">
            <v>45667</v>
          </cell>
        </row>
        <row r="2298">
          <cell r="B2298" t="str">
            <v>Advance Balanced Multi-Blend Fund - Retail Units</v>
          </cell>
          <cell r="D2298">
            <v>45657</v>
          </cell>
          <cell r="G2298">
            <v>45659</v>
          </cell>
          <cell r="I2298">
            <v>45667</v>
          </cell>
        </row>
        <row r="2299">
          <cell r="B2299" t="str">
            <v>Advance Balanced Multi-Blend Fund - Retail Units</v>
          </cell>
          <cell r="D2299">
            <v>45657</v>
          </cell>
          <cell r="G2299">
            <v>45659</v>
          </cell>
          <cell r="I2299">
            <v>45667</v>
          </cell>
        </row>
        <row r="2300">
          <cell r="B2300" t="str">
            <v>Advance Balanced Multi-Blend Fund - Retail Units</v>
          </cell>
          <cell r="D2300">
            <v>45657</v>
          </cell>
          <cell r="G2300">
            <v>45659</v>
          </cell>
          <cell r="I2300">
            <v>45667</v>
          </cell>
        </row>
        <row r="2301">
          <cell r="B2301" t="str">
            <v>Advance Balanced Multi-Blend Fund - Retail Units</v>
          </cell>
          <cell r="D2301">
            <v>45657</v>
          </cell>
          <cell r="G2301">
            <v>45659</v>
          </cell>
          <cell r="I2301">
            <v>45667</v>
          </cell>
        </row>
        <row r="2302">
          <cell r="B2302" t="str">
            <v>Advance Balanced Multi-Blend Fund - Retail Units</v>
          </cell>
          <cell r="D2302">
            <v>45657</v>
          </cell>
          <cell r="G2302">
            <v>45659</v>
          </cell>
          <cell r="I2302">
            <v>45667</v>
          </cell>
        </row>
        <row r="2303">
          <cell r="B2303" t="str">
            <v>Advance Balanced Multi-Blend Fund - Retail Units</v>
          </cell>
          <cell r="D2303">
            <v>45657</v>
          </cell>
          <cell r="G2303">
            <v>45659</v>
          </cell>
          <cell r="I2303">
            <v>45667</v>
          </cell>
        </row>
        <row r="2304">
          <cell r="B2304" t="str">
            <v>Advance Balanced Multi-Blend Fund - Retail Units</v>
          </cell>
          <cell r="D2304">
            <v>45657</v>
          </cell>
          <cell r="G2304">
            <v>45659</v>
          </cell>
          <cell r="I2304">
            <v>45667</v>
          </cell>
        </row>
        <row r="2305">
          <cell r="B2305" t="str">
            <v>Advance Balanced Multi-Blend Fund - Retail Units</v>
          </cell>
          <cell r="D2305">
            <v>45657</v>
          </cell>
          <cell r="G2305">
            <v>45659</v>
          </cell>
          <cell r="I2305">
            <v>45667</v>
          </cell>
        </row>
        <row r="2306">
          <cell r="B2306" t="str">
            <v>Advance Balanced Multi-Blend Fund - Retail Units</v>
          </cell>
          <cell r="D2306">
            <v>45657</v>
          </cell>
          <cell r="G2306">
            <v>45659</v>
          </cell>
          <cell r="I2306">
            <v>45667</v>
          </cell>
        </row>
        <row r="2307">
          <cell r="B2307" t="str">
            <v>Advance Balanced Multi-Blend Fund - Retail Units</v>
          </cell>
          <cell r="D2307">
            <v>45657</v>
          </cell>
          <cell r="G2307">
            <v>45659</v>
          </cell>
          <cell r="I2307">
            <v>45667</v>
          </cell>
        </row>
        <row r="2308">
          <cell r="B2308" t="str">
            <v>Advance Balanced Multi-Blend Fund - Retail Units</v>
          </cell>
          <cell r="D2308">
            <v>45657</v>
          </cell>
          <cell r="G2308">
            <v>45659</v>
          </cell>
          <cell r="I2308">
            <v>45667</v>
          </cell>
        </row>
        <row r="2309">
          <cell r="B2309" t="str">
            <v>Advance Balanced Multi-Blend Fund - Retail Units</v>
          </cell>
          <cell r="D2309">
            <v>45657</v>
          </cell>
          <cell r="G2309">
            <v>45659</v>
          </cell>
          <cell r="I2309">
            <v>45667</v>
          </cell>
        </row>
        <row r="2310">
          <cell r="B2310" t="str">
            <v>Advance Balanced Multi-Blend Fund - Retail Units</v>
          </cell>
          <cell r="D2310">
            <v>45657</v>
          </cell>
          <cell r="G2310">
            <v>45659</v>
          </cell>
          <cell r="I2310">
            <v>45667</v>
          </cell>
        </row>
        <row r="2311">
          <cell r="B2311" t="str">
            <v>Advance Balanced Multi-Blend Fund - Retail Units</v>
          </cell>
          <cell r="D2311">
            <v>45657</v>
          </cell>
          <cell r="G2311">
            <v>45659</v>
          </cell>
          <cell r="I2311">
            <v>45667</v>
          </cell>
        </row>
        <row r="2312">
          <cell r="B2312" t="str">
            <v>Advance Balanced Multi-Blend Fund - Retail Units</v>
          </cell>
          <cell r="D2312">
            <v>45657</v>
          </cell>
          <cell r="G2312">
            <v>45659</v>
          </cell>
          <cell r="I2312">
            <v>45667</v>
          </cell>
        </row>
        <row r="2313">
          <cell r="B2313" t="str">
            <v>Advance Balanced Multi-Blend Fund - Retail Units</v>
          </cell>
          <cell r="D2313">
            <v>45657</v>
          </cell>
          <cell r="G2313">
            <v>45659</v>
          </cell>
          <cell r="I2313">
            <v>45667</v>
          </cell>
        </row>
        <row r="2314">
          <cell r="B2314" t="str">
            <v>Advance Balanced Multi-Blend Fund - Retail Units</v>
          </cell>
          <cell r="D2314">
            <v>45657</v>
          </cell>
          <cell r="G2314">
            <v>45659</v>
          </cell>
          <cell r="I2314">
            <v>45667</v>
          </cell>
        </row>
        <row r="2315">
          <cell r="B2315" t="str">
            <v>Advance Balanced Multi-Blend Fund - Retail Units</v>
          </cell>
          <cell r="D2315">
            <v>45657</v>
          </cell>
          <cell r="G2315">
            <v>45659</v>
          </cell>
          <cell r="I2315">
            <v>45667</v>
          </cell>
        </row>
        <row r="2316">
          <cell r="B2316" t="str">
            <v>Advance Balanced Multi-Blend Fund - Retail Units</v>
          </cell>
          <cell r="D2316">
            <v>45657</v>
          </cell>
          <cell r="G2316">
            <v>45659</v>
          </cell>
          <cell r="I2316">
            <v>45667</v>
          </cell>
        </row>
        <row r="2317">
          <cell r="B2317" t="str">
            <v>Advance Balanced Multi-Blend Fund - Retail Units</v>
          </cell>
          <cell r="D2317">
            <v>45657</v>
          </cell>
          <cell r="G2317">
            <v>45659</v>
          </cell>
          <cell r="I2317">
            <v>45667</v>
          </cell>
        </row>
        <row r="2318">
          <cell r="B2318" t="str">
            <v>Advance Balanced Multi-Blend Fund - Retail Units</v>
          </cell>
          <cell r="D2318">
            <v>45657</v>
          </cell>
          <cell r="G2318">
            <v>45659</v>
          </cell>
          <cell r="I2318">
            <v>45667</v>
          </cell>
        </row>
        <row r="2319">
          <cell r="B2319" t="str">
            <v>Advance Balanced Multi-Blend Fund - Retail Units</v>
          </cell>
          <cell r="D2319">
            <v>45657</v>
          </cell>
          <cell r="G2319">
            <v>45659</v>
          </cell>
          <cell r="I2319">
            <v>45667</v>
          </cell>
        </row>
        <row r="2320">
          <cell r="B2320" t="str">
            <v>Advance Balanced Multi-Blend Fund - Retail Units</v>
          </cell>
          <cell r="D2320">
            <v>45657</v>
          </cell>
          <cell r="G2320">
            <v>45659</v>
          </cell>
          <cell r="I2320">
            <v>45667</v>
          </cell>
        </row>
        <row r="2321">
          <cell r="B2321" t="str">
            <v>Advance Balanced Multi-Blend Fund - Retail Units</v>
          </cell>
          <cell r="D2321">
            <v>45657</v>
          </cell>
          <cell r="G2321">
            <v>45659</v>
          </cell>
          <cell r="I2321">
            <v>45667</v>
          </cell>
        </row>
        <row r="2322">
          <cell r="B2322" t="str">
            <v>Advance Balanced Multi-Blend Fund - Retail Units</v>
          </cell>
          <cell r="D2322">
            <v>45657</v>
          </cell>
          <cell r="G2322">
            <v>45659</v>
          </cell>
          <cell r="I2322">
            <v>45667</v>
          </cell>
        </row>
        <row r="2323">
          <cell r="B2323" t="str">
            <v>Advance Balanced Multi-Blend Fund - Retail Units</v>
          </cell>
          <cell r="D2323">
            <v>45657</v>
          </cell>
          <cell r="G2323">
            <v>45659</v>
          </cell>
          <cell r="I2323">
            <v>45667</v>
          </cell>
        </row>
        <row r="2324">
          <cell r="B2324" t="str">
            <v>Advance Balanced Multi-Blend Fund - Retail Units</v>
          </cell>
          <cell r="D2324">
            <v>45657</v>
          </cell>
          <cell r="G2324">
            <v>45659</v>
          </cell>
          <cell r="I2324">
            <v>45667</v>
          </cell>
        </row>
        <row r="2325">
          <cell r="B2325" t="str">
            <v>Advance Balanced Multi-Blend Fund - Retail Units</v>
          </cell>
          <cell r="D2325">
            <v>45657</v>
          </cell>
          <cell r="G2325">
            <v>45659</v>
          </cell>
          <cell r="I2325">
            <v>45667</v>
          </cell>
        </row>
        <row r="2326">
          <cell r="B2326" t="str">
            <v>Advance Balanced Multi-Blend Fund - Retail Units</v>
          </cell>
          <cell r="D2326">
            <v>45657</v>
          </cell>
          <cell r="G2326">
            <v>45659</v>
          </cell>
          <cell r="I2326">
            <v>45667</v>
          </cell>
        </row>
        <row r="2327">
          <cell r="B2327" t="str">
            <v>Advance Balanced Multi-Blend Fund - Retail Units</v>
          </cell>
          <cell r="D2327">
            <v>45657</v>
          </cell>
          <cell r="G2327">
            <v>45659</v>
          </cell>
          <cell r="I2327">
            <v>45667</v>
          </cell>
        </row>
        <row r="2328">
          <cell r="B2328" t="str">
            <v>Advance Balanced Multi-Blend Fund - Retail Units</v>
          </cell>
          <cell r="D2328">
            <v>45657</v>
          </cell>
          <cell r="G2328">
            <v>45659</v>
          </cell>
          <cell r="I2328">
            <v>45667</v>
          </cell>
        </row>
        <row r="2329">
          <cell r="B2329" t="str">
            <v>Advance Balanced Multi-Blend Fund - Retail Units</v>
          </cell>
          <cell r="D2329">
            <v>45657</v>
          </cell>
          <cell r="G2329">
            <v>45659</v>
          </cell>
          <cell r="I2329">
            <v>45667</v>
          </cell>
        </row>
        <row r="2330">
          <cell r="B2330" t="str">
            <v>Advance Balanced Multi-Blend Fund - Retail Units</v>
          </cell>
          <cell r="D2330">
            <v>45657</v>
          </cell>
          <cell r="G2330">
            <v>45659</v>
          </cell>
          <cell r="I2330">
            <v>45667</v>
          </cell>
        </row>
        <row r="2331">
          <cell r="B2331" t="str">
            <v>Advance Balanced Multi-Blend Fund - Retail Units</v>
          </cell>
          <cell r="D2331">
            <v>45657</v>
          </cell>
          <cell r="G2331">
            <v>45659</v>
          </cell>
          <cell r="I2331">
            <v>45667</v>
          </cell>
        </row>
        <row r="2332">
          <cell r="B2332" t="str">
            <v>Advance Balanced Multi-Blend Fund - Retail Units</v>
          </cell>
          <cell r="D2332">
            <v>45657</v>
          </cell>
          <cell r="G2332">
            <v>45659</v>
          </cell>
          <cell r="I2332">
            <v>45667</v>
          </cell>
        </row>
        <row r="2333">
          <cell r="B2333" t="str">
            <v>Advance Balanced Multi-Blend Fund - Retail Units</v>
          </cell>
          <cell r="D2333">
            <v>45657</v>
          </cell>
          <cell r="G2333">
            <v>45659</v>
          </cell>
          <cell r="I2333">
            <v>45667</v>
          </cell>
        </row>
        <row r="2334">
          <cell r="B2334" t="str">
            <v>Advance Balanced Multi-Blend Fund - Retail Units</v>
          </cell>
          <cell r="D2334">
            <v>45657</v>
          </cell>
          <cell r="G2334">
            <v>45659</v>
          </cell>
          <cell r="I2334">
            <v>45667</v>
          </cell>
        </row>
        <row r="2335">
          <cell r="B2335" t="str">
            <v>Advance Balanced Multi-Blend Fund - Retail Units</v>
          </cell>
          <cell r="D2335">
            <v>45657</v>
          </cell>
          <cell r="G2335">
            <v>45659</v>
          </cell>
          <cell r="I2335">
            <v>45667</v>
          </cell>
        </row>
        <row r="2336">
          <cell r="B2336" t="str">
            <v>Advance Balanced Multi-Blend Fund - Retail Units</v>
          </cell>
          <cell r="D2336">
            <v>45657</v>
          </cell>
          <cell r="G2336">
            <v>45659</v>
          </cell>
          <cell r="I2336">
            <v>45667</v>
          </cell>
        </row>
        <row r="2337">
          <cell r="B2337" t="str">
            <v>Advance Balanced Multi-Blend Fund - Retail Units</v>
          </cell>
          <cell r="D2337">
            <v>45657</v>
          </cell>
          <cell r="G2337">
            <v>45659</v>
          </cell>
          <cell r="I2337">
            <v>45667</v>
          </cell>
        </row>
        <row r="2338">
          <cell r="B2338" t="str">
            <v>Advance Balanced Multi-Blend Fund - Retail Units</v>
          </cell>
          <cell r="D2338">
            <v>45657</v>
          </cell>
          <cell r="G2338">
            <v>45659</v>
          </cell>
          <cell r="I2338">
            <v>45667</v>
          </cell>
        </row>
        <row r="2339">
          <cell r="B2339" t="str">
            <v>Advance Balanced Multi-Blend Fund - Retail Units</v>
          </cell>
          <cell r="D2339">
            <v>45657</v>
          </cell>
          <cell r="G2339">
            <v>45659</v>
          </cell>
          <cell r="I2339">
            <v>45667</v>
          </cell>
        </row>
        <row r="2340">
          <cell r="B2340" t="str">
            <v>Advance Balanced Multi-Blend Fund - Retail Units</v>
          </cell>
          <cell r="D2340">
            <v>45657</v>
          </cell>
          <cell r="G2340">
            <v>45659</v>
          </cell>
          <cell r="I2340">
            <v>45667</v>
          </cell>
        </row>
        <row r="2341">
          <cell r="B2341" t="str">
            <v>Advance Balanced Multi-Blend Fund - Retail Units</v>
          </cell>
          <cell r="D2341">
            <v>45657</v>
          </cell>
          <cell r="G2341">
            <v>45659</v>
          </cell>
          <cell r="I2341">
            <v>45667</v>
          </cell>
        </row>
        <row r="2342">
          <cell r="B2342" t="str">
            <v>Advance Balanced Multi-Blend Fund - Retail Units</v>
          </cell>
          <cell r="D2342">
            <v>45657</v>
          </cell>
          <cell r="G2342">
            <v>45659</v>
          </cell>
          <cell r="I2342">
            <v>45667</v>
          </cell>
        </row>
        <row r="2343">
          <cell r="B2343" t="str">
            <v>Advance Balanced Multi-Blend Fund - Retail Units</v>
          </cell>
          <cell r="D2343">
            <v>45657</v>
          </cell>
          <cell r="G2343">
            <v>45659</v>
          </cell>
          <cell r="I2343">
            <v>45667</v>
          </cell>
        </row>
        <row r="2344">
          <cell r="B2344" t="str">
            <v>Advance Balanced Multi-Blend Fund - Retail Units</v>
          </cell>
          <cell r="D2344">
            <v>45657</v>
          </cell>
          <cell r="G2344">
            <v>45659</v>
          </cell>
          <cell r="I2344">
            <v>45667</v>
          </cell>
        </row>
        <row r="2345">
          <cell r="B2345" t="str">
            <v>Advance Balanced Multi-Blend Fund - Retail Units</v>
          </cell>
          <cell r="D2345">
            <v>45657</v>
          </cell>
          <cell r="G2345">
            <v>45659</v>
          </cell>
          <cell r="I2345">
            <v>45667</v>
          </cell>
        </row>
        <row r="2346">
          <cell r="B2346" t="str">
            <v>Advance Balanced Multi-Blend Fund - Retail Units</v>
          </cell>
          <cell r="D2346">
            <v>45657</v>
          </cell>
          <cell r="G2346">
            <v>45659</v>
          </cell>
          <cell r="I2346">
            <v>45667</v>
          </cell>
        </row>
        <row r="2347">
          <cell r="B2347" t="str">
            <v>Advance Balanced Multi-Blend Fund - Retail Units</v>
          </cell>
          <cell r="D2347">
            <v>45657</v>
          </cell>
          <cell r="G2347">
            <v>45659</v>
          </cell>
          <cell r="I2347">
            <v>45667</v>
          </cell>
        </row>
        <row r="2348">
          <cell r="B2348" t="str">
            <v>Advance Balanced Multi-Blend Fund - Retail Units</v>
          </cell>
          <cell r="D2348">
            <v>45657</v>
          </cell>
          <cell r="G2348">
            <v>45659</v>
          </cell>
          <cell r="I2348">
            <v>45667</v>
          </cell>
        </row>
        <row r="2349">
          <cell r="B2349" t="str">
            <v>Advance Balanced Multi-Blend Fund - Retail Units</v>
          </cell>
          <cell r="D2349">
            <v>45657</v>
          </cell>
          <cell r="G2349">
            <v>45659</v>
          </cell>
          <cell r="I2349">
            <v>45667</v>
          </cell>
        </row>
        <row r="2350">
          <cell r="B2350" t="str">
            <v>Advance Balanced Multi-Blend Fund - Retail Units</v>
          </cell>
          <cell r="D2350">
            <v>45657</v>
          </cell>
          <cell r="G2350">
            <v>45659</v>
          </cell>
          <cell r="I2350">
            <v>45667</v>
          </cell>
        </row>
        <row r="2351">
          <cell r="B2351" t="str">
            <v>Advance Balanced Multi-Blend Fund - Retail Units</v>
          </cell>
          <cell r="D2351">
            <v>45657</v>
          </cell>
          <cell r="G2351">
            <v>45659</v>
          </cell>
          <cell r="I2351">
            <v>45667</v>
          </cell>
        </row>
        <row r="2352">
          <cell r="B2352" t="str">
            <v>Advance Balanced Multi-Blend Fund - Retail Units</v>
          </cell>
          <cell r="D2352">
            <v>45657</v>
          </cell>
          <cell r="G2352">
            <v>45659</v>
          </cell>
          <cell r="I2352">
            <v>45667</v>
          </cell>
        </row>
        <row r="2353">
          <cell r="B2353" t="str">
            <v>Advance Balanced Multi-Blend Fund - Retail Units</v>
          </cell>
          <cell r="D2353">
            <v>45657</v>
          </cell>
          <cell r="G2353">
            <v>45659</v>
          </cell>
          <cell r="I2353">
            <v>45667</v>
          </cell>
        </row>
        <row r="2354">
          <cell r="B2354" t="str">
            <v>Advance Balanced Multi-Blend Fund - Retail Units</v>
          </cell>
          <cell r="D2354">
            <v>45657</v>
          </cell>
          <cell r="G2354">
            <v>45659</v>
          </cell>
          <cell r="I2354">
            <v>45667</v>
          </cell>
        </row>
        <row r="2355">
          <cell r="B2355" t="str">
            <v>Advance Balanced Multi-Blend Fund - Retail Units</v>
          </cell>
          <cell r="D2355">
            <v>45657</v>
          </cell>
          <cell r="G2355">
            <v>45659</v>
          </cell>
          <cell r="I2355">
            <v>45667</v>
          </cell>
        </row>
        <row r="2356">
          <cell r="B2356" t="str">
            <v>Advance Balanced Multi-Blend Fund - Retail Units</v>
          </cell>
          <cell r="D2356">
            <v>45657</v>
          </cell>
          <cell r="G2356">
            <v>45659</v>
          </cell>
          <cell r="I2356">
            <v>45667</v>
          </cell>
        </row>
        <row r="2357">
          <cell r="B2357" t="str">
            <v>Advance Balanced Multi-Blend Fund - Retail Units</v>
          </cell>
          <cell r="D2357">
            <v>45657</v>
          </cell>
          <cell r="G2357">
            <v>45659</v>
          </cell>
          <cell r="I2357">
            <v>45667</v>
          </cell>
        </row>
        <row r="2358">
          <cell r="B2358" t="str">
            <v>Advance Balanced Multi-Blend Fund - Retail Units</v>
          </cell>
          <cell r="D2358">
            <v>45657</v>
          </cell>
          <cell r="G2358">
            <v>45659</v>
          </cell>
          <cell r="I2358">
            <v>45667</v>
          </cell>
        </row>
        <row r="2359">
          <cell r="B2359" t="str">
            <v>Advance Balanced Multi-Blend Fund - Retail Units</v>
          </cell>
          <cell r="D2359">
            <v>45657</v>
          </cell>
          <cell r="G2359">
            <v>45659</v>
          </cell>
          <cell r="I2359">
            <v>45667</v>
          </cell>
        </row>
        <row r="2360">
          <cell r="B2360" t="str">
            <v>Advance Balanced Multi-Blend Fund - Retail Units</v>
          </cell>
          <cell r="D2360">
            <v>45657</v>
          </cell>
          <cell r="G2360">
            <v>45659</v>
          </cell>
          <cell r="I2360">
            <v>45667</v>
          </cell>
        </row>
        <row r="2361">
          <cell r="B2361" t="str">
            <v>Advance Balanced Multi-Blend Fund - Retail Units</v>
          </cell>
          <cell r="D2361">
            <v>45657</v>
          </cell>
          <cell r="G2361">
            <v>45659</v>
          </cell>
          <cell r="I2361">
            <v>45667</v>
          </cell>
        </row>
        <row r="2362">
          <cell r="B2362" t="str">
            <v>Advance Balanced Multi-Blend Fund - Retail Units</v>
          </cell>
          <cell r="D2362">
            <v>45657</v>
          </cell>
          <cell r="G2362">
            <v>45659</v>
          </cell>
          <cell r="I2362">
            <v>45667</v>
          </cell>
        </row>
        <row r="2363">
          <cell r="B2363" t="str">
            <v>Advance Balanced Multi-Blend Fund - Retail Units</v>
          </cell>
          <cell r="D2363">
            <v>45657</v>
          </cell>
          <cell r="G2363">
            <v>45659</v>
          </cell>
          <cell r="I2363">
            <v>45667</v>
          </cell>
        </row>
        <row r="2364">
          <cell r="B2364" t="str">
            <v>Advance Balanced Multi-Blend Fund - Retail Units</v>
          </cell>
          <cell r="D2364">
            <v>45657</v>
          </cell>
          <cell r="G2364">
            <v>45659</v>
          </cell>
          <cell r="I2364">
            <v>45667</v>
          </cell>
        </row>
        <row r="2365">
          <cell r="B2365" t="str">
            <v>Advance Balanced Multi-Blend Fund - Retail Units</v>
          </cell>
          <cell r="D2365">
            <v>45657</v>
          </cell>
          <cell r="G2365">
            <v>45659</v>
          </cell>
          <cell r="I2365">
            <v>45667</v>
          </cell>
        </row>
        <row r="2366">
          <cell r="B2366" t="str">
            <v>Advance Balanced Multi-Blend Fund - Retail Units</v>
          </cell>
          <cell r="D2366">
            <v>45657</v>
          </cell>
          <cell r="G2366">
            <v>45659</v>
          </cell>
          <cell r="I2366">
            <v>45667</v>
          </cell>
        </row>
        <row r="2367">
          <cell r="B2367" t="str">
            <v>Advance Balanced Multi-Blend Fund - Retail Units</v>
          </cell>
          <cell r="D2367">
            <v>45657</v>
          </cell>
          <cell r="G2367">
            <v>45659</v>
          </cell>
          <cell r="I2367">
            <v>45667</v>
          </cell>
        </row>
        <row r="2368">
          <cell r="B2368" t="str">
            <v>Advance Balanced Multi-Blend Fund - Retail Units</v>
          </cell>
          <cell r="D2368">
            <v>45657</v>
          </cell>
          <cell r="G2368">
            <v>45659</v>
          </cell>
          <cell r="I2368">
            <v>45667</v>
          </cell>
        </row>
        <row r="2369">
          <cell r="B2369" t="str">
            <v>Advance Balanced Multi-Blend Fund - Retail Units</v>
          </cell>
          <cell r="D2369">
            <v>45657</v>
          </cell>
          <cell r="G2369">
            <v>45659</v>
          </cell>
          <cell r="I2369">
            <v>45667</v>
          </cell>
        </row>
        <row r="2370">
          <cell r="B2370" t="str">
            <v>Advance Balanced Multi-Blend Fund - Retail Units</v>
          </cell>
          <cell r="D2370">
            <v>45657</v>
          </cell>
          <cell r="G2370">
            <v>45659</v>
          </cell>
          <cell r="I2370">
            <v>45667</v>
          </cell>
        </row>
        <row r="2371">
          <cell r="B2371" t="str">
            <v>Advance Balanced Multi-Blend Fund - Retail Units</v>
          </cell>
          <cell r="D2371">
            <v>45657</v>
          </cell>
          <cell r="G2371">
            <v>45659</v>
          </cell>
          <cell r="I2371">
            <v>45667</v>
          </cell>
        </row>
        <row r="2372">
          <cell r="B2372" t="str">
            <v>Advance Balanced Multi-Blend Fund - Retail Units</v>
          </cell>
          <cell r="D2372">
            <v>45657</v>
          </cell>
          <cell r="G2372">
            <v>45659</v>
          </cell>
          <cell r="I2372">
            <v>45667</v>
          </cell>
        </row>
        <row r="2373">
          <cell r="B2373" t="str">
            <v>Advance Balanced Multi-Blend Fund - Retail Units</v>
          </cell>
          <cell r="D2373">
            <v>45657</v>
          </cell>
          <cell r="G2373">
            <v>45659</v>
          </cell>
          <cell r="I2373">
            <v>45667</v>
          </cell>
        </row>
        <row r="2374">
          <cell r="B2374" t="str">
            <v>Advance Balanced Multi-Blend Fund - Retail Units</v>
          </cell>
          <cell r="D2374">
            <v>45657</v>
          </cell>
          <cell r="G2374">
            <v>45659</v>
          </cell>
          <cell r="I2374">
            <v>45667</v>
          </cell>
        </row>
        <row r="2375">
          <cell r="B2375" t="str">
            <v>Advance Balanced Multi-Blend Fund - Retail Units</v>
          </cell>
          <cell r="D2375">
            <v>45657</v>
          </cell>
          <cell r="G2375">
            <v>45659</v>
          </cell>
          <cell r="I2375">
            <v>45667</v>
          </cell>
        </row>
        <row r="2376">
          <cell r="B2376" t="str">
            <v>Advance Balanced Multi-Blend Fund - Retail Units</v>
          </cell>
          <cell r="D2376">
            <v>45657</v>
          </cell>
          <cell r="G2376">
            <v>45659</v>
          </cell>
          <cell r="I2376">
            <v>45667</v>
          </cell>
        </row>
        <row r="2377">
          <cell r="B2377" t="str">
            <v>Advance Balanced Multi-Blend Fund - Retail Units</v>
          </cell>
          <cell r="D2377">
            <v>45657</v>
          </cell>
          <cell r="G2377">
            <v>45659</v>
          </cell>
          <cell r="I2377">
            <v>45667</v>
          </cell>
        </row>
        <row r="2378">
          <cell r="B2378" t="str">
            <v>Advance Balanced Multi-Blend Fund - Retail Units</v>
          </cell>
          <cell r="D2378">
            <v>45657</v>
          </cell>
          <cell r="G2378">
            <v>45659</v>
          </cell>
          <cell r="I2378">
            <v>45667</v>
          </cell>
        </row>
        <row r="2379">
          <cell r="B2379" t="str">
            <v>Advance Balanced Multi-Blend Fund - Retail Units</v>
          </cell>
          <cell r="D2379">
            <v>45657</v>
          </cell>
          <cell r="G2379">
            <v>45659</v>
          </cell>
          <cell r="I2379">
            <v>45667</v>
          </cell>
        </row>
        <row r="2380">
          <cell r="B2380" t="str">
            <v>Advance Balanced Multi-Blend Fund - Retail Units</v>
          </cell>
          <cell r="D2380">
            <v>45657</v>
          </cell>
          <cell r="G2380">
            <v>45659</v>
          </cell>
          <cell r="I2380">
            <v>45667</v>
          </cell>
        </row>
        <row r="2381">
          <cell r="B2381" t="str">
            <v>Advance Balanced Multi-Blend Fund - Retail Units</v>
          </cell>
          <cell r="D2381">
            <v>45657</v>
          </cell>
          <cell r="G2381">
            <v>45659</v>
          </cell>
          <cell r="I2381">
            <v>45667</v>
          </cell>
        </row>
        <row r="2382">
          <cell r="B2382" t="str">
            <v>Advance Balanced Multi-Blend Fund - Retail Units</v>
          </cell>
          <cell r="D2382">
            <v>45657</v>
          </cell>
          <cell r="G2382">
            <v>45659</v>
          </cell>
          <cell r="I2382">
            <v>45667</v>
          </cell>
        </row>
        <row r="2383">
          <cell r="B2383" t="str">
            <v>Advance Balanced Multi-Blend Fund - Retail Units</v>
          </cell>
          <cell r="D2383">
            <v>45657</v>
          </cell>
          <cell r="G2383">
            <v>45659</v>
          </cell>
          <cell r="I2383">
            <v>45667</v>
          </cell>
        </row>
        <row r="2384">
          <cell r="B2384" t="str">
            <v>Advance Balanced Multi-Blend Fund - Retail Units</v>
          </cell>
          <cell r="D2384">
            <v>45657</v>
          </cell>
          <cell r="G2384">
            <v>45659</v>
          </cell>
          <cell r="I2384">
            <v>45667</v>
          </cell>
        </row>
        <row r="2385">
          <cell r="B2385" t="str">
            <v>Advance Balanced Multi-Blend Fund - Retail Units</v>
          </cell>
          <cell r="D2385">
            <v>45657</v>
          </cell>
          <cell r="G2385">
            <v>45659</v>
          </cell>
          <cell r="I2385">
            <v>45667</v>
          </cell>
        </row>
        <row r="2386">
          <cell r="B2386" t="str">
            <v>Advance Balanced Multi-Blend Fund - Retail Units</v>
          </cell>
          <cell r="D2386">
            <v>45657</v>
          </cell>
          <cell r="G2386">
            <v>45659</v>
          </cell>
          <cell r="I2386">
            <v>45667</v>
          </cell>
        </row>
        <row r="2387">
          <cell r="B2387" t="str">
            <v>Advance Balanced Multi-Blend Fund - Retail Units</v>
          </cell>
          <cell r="D2387">
            <v>45657</v>
          </cell>
          <cell r="G2387">
            <v>45659</v>
          </cell>
          <cell r="I2387">
            <v>45667</v>
          </cell>
        </row>
        <row r="2388">
          <cell r="B2388" t="str">
            <v>Advance Balanced Multi-Blend Fund - Retail Units</v>
          </cell>
          <cell r="D2388">
            <v>45657</v>
          </cell>
          <cell r="G2388">
            <v>45659</v>
          </cell>
          <cell r="I2388">
            <v>45667</v>
          </cell>
        </row>
        <row r="2389">
          <cell r="B2389" t="str">
            <v>Advance Balanced Multi-Blend Fund - Retail Units</v>
          </cell>
          <cell r="D2389">
            <v>45657</v>
          </cell>
          <cell r="G2389">
            <v>45659</v>
          </cell>
          <cell r="I2389">
            <v>45667</v>
          </cell>
        </row>
        <row r="2390">
          <cell r="B2390" t="str">
            <v>Advance Balanced Multi-Blend Fund - Retail Units</v>
          </cell>
          <cell r="D2390">
            <v>45657</v>
          </cell>
          <cell r="G2390">
            <v>45659</v>
          </cell>
          <cell r="I2390">
            <v>45667</v>
          </cell>
        </row>
        <row r="2391">
          <cell r="B2391" t="str">
            <v>Advance Balanced Multi-Blend Fund - Retail Units</v>
          </cell>
          <cell r="D2391">
            <v>45657</v>
          </cell>
          <cell r="G2391">
            <v>45659</v>
          </cell>
          <cell r="I2391">
            <v>45667</v>
          </cell>
        </row>
        <row r="2392">
          <cell r="B2392" t="str">
            <v>Advance Balanced Multi-Blend Fund - Retail Units</v>
          </cell>
          <cell r="D2392">
            <v>45657</v>
          </cell>
          <cell r="G2392">
            <v>45659</v>
          </cell>
          <cell r="I2392">
            <v>45667</v>
          </cell>
        </row>
        <row r="2393">
          <cell r="B2393" t="str">
            <v>Advance Balanced Multi-Blend Fund - Retail Units</v>
          </cell>
          <cell r="D2393">
            <v>45657</v>
          </cell>
          <cell r="G2393">
            <v>45659</v>
          </cell>
          <cell r="I2393">
            <v>45667</v>
          </cell>
        </row>
        <row r="2394">
          <cell r="B2394" t="str">
            <v>Advance Balanced Multi-Blend Fund - Retail Units</v>
          </cell>
          <cell r="D2394">
            <v>45657</v>
          </cell>
          <cell r="G2394">
            <v>45659</v>
          </cell>
          <cell r="I2394">
            <v>45667</v>
          </cell>
        </row>
        <row r="2395">
          <cell r="B2395" t="str">
            <v>Advance Balanced Multi-Blend Fund - Retail Units</v>
          </cell>
          <cell r="D2395">
            <v>45657</v>
          </cell>
          <cell r="G2395">
            <v>45659</v>
          </cell>
          <cell r="I2395">
            <v>45667</v>
          </cell>
        </row>
        <row r="2396">
          <cell r="B2396" t="str">
            <v>Advance Balanced Multi-Blend Fund - Retail Units</v>
          </cell>
          <cell r="D2396">
            <v>45657</v>
          </cell>
          <cell r="G2396">
            <v>45659</v>
          </cell>
          <cell r="I2396">
            <v>45667</v>
          </cell>
        </row>
        <row r="2397">
          <cell r="B2397" t="str">
            <v>Advance Balanced Multi-Blend Fund - Retail Units</v>
          </cell>
          <cell r="D2397">
            <v>45657</v>
          </cell>
          <cell r="G2397">
            <v>45659</v>
          </cell>
          <cell r="I2397">
            <v>45667</v>
          </cell>
        </row>
        <row r="2398">
          <cell r="B2398" t="str">
            <v>Advance Balanced Multi-Blend Fund - Retail Units</v>
          </cell>
          <cell r="D2398">
            <v>45657</v>
          </cell>
          <cell r="G2398">
            <v>45659</v>
          </cell>
          <cell r="I2398">
            <v>45667</v>
          </cell>
        </row>
        <row r="2399">
          <cell r="B2399" t="str">
            <v>Advance Balanced Multi-Blend Fund - Retail Units</v>
          </cell>
          <cell r="D2399">
            <v>45657</v>
          </cell>
          <cell r="G2399">
            <v>45659</v>
          </cell>
          <cell r="I2399">
            <v>45667</v>
          </cell>
        </row>
        <row r="2400">
          <cell r="B2400" t="str">
            <v>Advance Balanced Multi-Blend Fund - Retail Units</v>
          </cell>
          <cell r="D2400">
            <v>45657</v>
          </cell>
          <cell r="G2400">
            <v>45659</v>
          </cell>
          <cell r="I2400">
            <v>45667</v>
          </cell>
        </row>
        <row r="2401">
          <cell r="B2401" t="str">
            <v>Advance Balanced Multi-Blend Fund - Retail Units</v>
          </cell>
          <cell r="D2401">
            <v>45657</v>
          </cell>
          <cell r="G2401">
            <v>45659</v>
          </cell>
          <cell r="I2401">
            <v>45667</v>
          </cell>
        </row>
        <row r="2402">
          <cell r="B2402" t="str">
            <v>Advance Balanced Multi-Blend Fund - Retail Units</v>
          </cell>
          <cell r="D2402">
            <v>45657</v>
          </cell>
          <cell r="G2402">
            <v>45659</v>
          </cell>
          <cell r="I2402">
            <v>45667</v>
          </cell>
        </row>
        <row r="2403">
          <cell r="B2403" t="str">
            <v>Advance Balanced Multi-Blend Fund - Retail Units</v>
          </cell>
          <cell r="D2403">
            <v>45657</v>
          </cell>
          <cell r="G2403">
            <v>45659</v>
          </cell>
          <cell r="I2403">
            <v>45667</v>
          </cell>
        </row>
        <row r="2404">
          <cell r="B2404" t="str">
            <v>Advance Balanced Multi-Blend Fund - Retail Units</v>
          </cell>
          <cell r="D2404">
            <v>45657</v>
          </cell>
          <cell r="G2404">
            <v>45659</v>
          </cell>
          <cell r="I2404">
            <v>45667</v>
          </cell>
        </row>
        <row r="2405">
          <cell r="B2405" t="str">
            <v>Advance Balanced Multi-Blend Fund - Retail Units</v>
          </cell>
          <cell r="D2405">
            <v>45657</v>
          </cell>
          <cell r="G2405">
            <v>45659</v>
          </cell>
          <cell r="I2405">
            <v>45667</v>
          </cell>
        </row>
        <row r="2406">
          <cell r="B2406" t="str">
            <v>Advance Balanced Multi-Blend Fund - Retail Units</v>
          </cell>
          <cell r="D2406">
            <v>45657</v>
          </cell>
          <cell r="G2406">
            <v>45659</v>
          </cell>
          <cell r="I2406">
            <v>45667</v>
          </cell>
        </row>
        <row r="2407">
          <cell r="B2407" t="str">
            <v>Advance Balanced Multi-Blend Fund - Retail Units</v>
          </cell>
          <cell r="D2407">
            <v>45657</v>
          </cell>
          <cell r="G2407">
            <v>45659</v>
          </cell>
          <cell r="I2407">
            <v>45667</v>
          </cell>
        </row>
        <row r="2408">
          <cell r="B2408" t="str">
            <v>Advance Balanced Multi-Blend Fund - Retail Units</v>
          </cell>
          <cell r="D2408">
            <v>45657</v>
          </cell>
          <cell r="G2408">
            <v>45659</v>
          </cell>
          <cell r="I2408">
            <v>45667</v>
          </cell>
        </row>
        <row r="2409">
          <cell r="B2409" t="str">
            <v>Advance Balanced Multi-Blend Fund - Retail Units</v>
          </cell>
          <cell r="D2409">
            <v>45657</v>
          </cell>
          <cell r="G2409">
            <v>45659</v>
          </cell>
          <cell r="I2409">
            <v>45667</v>
          </cell>
        </row>
        <row r="2410">
          <cell r="B2410" t="str">
            <v>Advance Balanced Multi-Blend Fund - Retail Units</v>
          </cell>
          <cell r="D2410">
            <v>45657</v>
          </cell>
          <cell r="G2410">
            <v>45659</v>
          </cell>
          <cell r="I2410">
            <v>45667</v>
          </cell>
        </row>
        <row r="2411">
          <cell r="B2411" t="str">
            <v>Advance Balanced Multi-Blend Fund - Retail Units</v>
          </cell>
          <cell r="D2411">
            <v>45657</v>
          </cell>
          <cell r="G2411">
            <v>45659</v>
          </cell>
          <cell r="I2411">
            <v>45667</v>
          </cell>
        </row>
        <row r="2415">
          <cell r="B2415" t="str">
            <v>Trust Name</v>
          </cell>
          <cell r="D2415" t="str">
            <v>End Date</v>
          </cell>
          <cell r="G2415" t="str">
            <v>Distribution Effective Date</v>
          </cell>
          <cell r="I2415" t="str">
            <v>Settlement Date</v>
          </cell>
        </row>
        <row r="2416">
          <cell r="B2416" t="str">
            <v>Advance Balanced Multi-Blend Fund - Wholesale Units</v>
          </cell>
          <cell r="D2416">
            <v>45657</v>
          </cell>
          <cell r="G2416">
            <v>45659</v>
          </cell>
          <cell r="I2416">
            <v>45667</v>
          </cell>
        </row>
        <row r="2417">
          <cell r="B2417" t="str">
            <v>Advance Balanced Multi-Blend Fund - Wholesale Units</v>
          </cell>
          <cell r="D2417">
            <v>45657</v>
          </cell>
          <cell r="G2417">
            <v>45659</v>
          </cell>
          <cell r="I2417">
            <v>45667</v>
          </cell>
        </row>
        <row r="2418">
          <cell r="B2418" t="str">
            <v>Advance Balanced Multi-Blend Fund - Wholesale Units</v>
          </cell>
          <cell r="D2418">
            <v>45657</v>
          </cell>
          <cell r="G2418">
            <v>45659</v>
          </cell>
          <cell r="I2418">
            <v>45667</v>
          </cell>
        </row>
        <row r="2419">
          <cell r="B2419" t="str">
            <v>Advance Balanced Multi-Blend Fund - Wholesale Units</v>
          </cell>
          <cell r="D2419">
            <v>45657</v>
          </cell>
          <cell r="G2419">
            <v>45659</v>
          </cell>
          <cell r="I2419">
            <v>45667</v>
          </cell>
        </row>
        <row r="2420">
          <cell r="B2420" t="str">
            <v>Advance Balanced Multi-Blend Fund - Wholesale Units</v>
          </cell>
          <cell r="D2420">
            <v>45657</v>
          </cell>
          <cell r="G2420">
            <v>45659</v>
          </cell>
          <cell r="I2420">
            <v>45667</v>
          </cell>
        </row>
        <row r="2421">
          <cell r="B2421" t="str">
            <v>Advance Balanced Multi-Blend Fund - Wholesale Units</v>
          </cell>
          <cell r="D2421">
            <v>45657</v>
          </cell>
          <cell r="G2421">
            <v>45659</v>
          </cell>
          <cell r="I2421">
            <v>45667</v>
          </cell>
        </row>
        <row r="2422">
          <cell r="B2422" t="str">
            <v>Advance Balanced Multi-Blend Fund - Wholesale Units</v>
          </cell>
          <cell r="D2422">
            <v>45657</v>
          </cell>
          <cell r="G2422">
            <v>45659</v>
          </cell>
          <cell r="I2422">
            <v>45667</v>
          </cell>
        </row>
        <row r="2423">
          <cell r="B2423" t="str">
            <v>Advance Balanced Multi-Blend Fund - Wholesale Units</v>
          </cell>
          <cell r="D2423">
            <v>45657</v>
          </cell>
          <cell r="G2423">
            <v>45659</v>
          </cell>
          <cell r="I2423">
            <v>45667</v>
          </cell>
        </row>
        <row r="2424">
          <cell r="B2424" t="str">
            <v>Advance Balanced Multi-Blend Fund - Wholesale Units</v>
          </cell>
          <cell r="D2424">
            <v>45657</v>
          </cell>
          <cell r="G2424">
            <v>45659</v>
          </cell>
          <cell r="I2424">
            <v>45667</v>
          </cell>
        </row>
        <row r="2425">
          <cell r="B2425" t="str">
            <v>Advance Balanced Multi-Blend Fund - Wholesale Units</v>
          </cell>
          <cell r="D2425">
            <v>45657</v>
          </cell>
          <cell r="G2425">
            <v>45659</v>
          </cell>
          <cell r="I2425">
            <v>45667</v>
          </cell>
        </row>
        <row r="2426">
          <cell r="B2426" t="str">
            <v>Advance Balanced Multi-Blend Fund - Wholesale Units</v>
          </cell>
          <cell r="D2426">
            <v>45657</v>
          </cell>
          <cell r="G2426">
            <v>45659</v>
          </cell>
          <cell r="I2426">
            <v>45667</v>
          </cell>
        </row>
        <row r="2427">
          <cell r="B2427" t="str">
            <v>Advance Balanced Multi-Blend Fund - Wholesale Units</v>
          </cell>
          <cell r="D2427">
            <v>45657</v>
          </cell>
          <cell r="G2427">
            <v>45659</v>
          </cell>
          <cell r="I2427">
            <v>45667</v>
          </cell>
        </row>
        <row r="2428">
          <cell r="B2428" t="str">
            <v>Advance Balanced Multi-Blend Fund - Wholesale Units</v>
          </cell>
          <cell r="D2428">
            <v>45657</v>
          </cell>
          <cell r="G2428">
            <v>45659</v>
          </cell>
          <cell r="I2428">
            <v>45667</v>
          </cell>
        </row>
        <row r="2429">
          <cell r="B2429" t="str">
            <v>Advance Balanced Multi-Blend Fund - Wholesale Units</v>
          </cell>
          <cell r="D2429">
            <v>45657</v>
          </cell>
          <cell r="G2429">
            <v>45659</v>
          </cell>
          <cell r="I2429">
            <v>45667</v>
          </cell>
        </row>
        <row r="2430">
          <cell r="B2430" t="str">
            <v>Advance Balanced Multi-Blend Fund - Wholesale Units</v>
          </cell>
          <cell r="D2430">
            <v>45657</v>
          </cell>
          <cell r="G2430">
            <v>45659</v>
          </cell>
          <cell r="I2430">
            <v>45667</v>
          </cell>
        </row>
        <row r="2431">
          <cell r="B2431" t="str">
            <v>Advance Balanced Multi-Blend Fund - Wholesale Units</v>
          </cell>
          <cell r="D2431">
            <v>45657</v>
          </cell>
          <cell r="G2431">
            <v>45659</v>
          </cell>
          <cell r="I2431">
            <v>45667</v>
          </cell>
        </row>
        <row r="2432">
          <cell r="B2432" t="str">
            <v>Advance Balanced Multi-Blend Fund - Wholesale Units</v>
          </cell>
          <cell r="D2432">
            <v>45657</v>
          </cell>
          <cell r="G2432">
            <v>45659</v>
          </cell>
          <cell r="I2432">
            <v>45667</v>
          </cell>
        </row>
        <row r="2433">
          <cell r="B2433" t="str">
            <v>Advance Balanced Multi-Blend Fund - Wholesale Units</v>
          </cell>
          <cell r="D2433">
            <v>45657</v>
          </cell>
          <cell r="G2433">
            <v>45659</v>
          </cell>
          <cell r="I2433">
            <v>45667</v>
          </cell>
        </row>
        <row r="2434">
          <cell r="B2434" t="str">
            <v>Advance Balanced Multi-Blend Fund - Wholesale Units</v>
          </cell>
          <cell r="D2434">
            <v>45657</v>
          </cell>
          <cell r="G2434">
            <v>45659</v>
          </cell>
          <cell r="I2434">
            <v>45667</v>
          </cell>
        </row>
        <row r="2435">
          <cell r="B2435" t="str">
            <v>Advance Balanced Multi-Blend Fund - Wholesale Units</v>
          </cell>
          <cell r="D2435">
            <v>45657</v>
          </cell>
          <cell r="G2435">
            <v>45659</v>
          </cell>
          <cell r="I2435">
            <v>45667</v>
          </cell>
        </row>
        <row r="2436">
          <cell r="B2436" t="str">
            <v>Advance Balanced Multi-Blend Fund - Wholesale Units</v>
          </cell>
          <cell r="D2436">
            <v>45657</v>
          </cell>
          <cell r="G2436">
            <v>45659</v>
          </cell>
          <cell r="I2436">
            <v>45667</v>
          </cell>
        </row>
        <row r="2437">
          <cell r="B2437" t="str">
            <v>Advance Balanced Multi-Blend Fund - Wholesale Units</v>
          </cell>
          <cell r="D2437">
            <v>45657</v>
          </cell>
          <cell r="G2437">
            <v>45659</v>
          </cell>
          <cell r="I2437">
            <v>45667</v>
          </cell>
        </row>
        <row r="2438">
          <cell r="B2438" t="str">
            <v>Advance Balanced Multi-Blend Fund - Wholesale Units</v>
          </cell>
          <cell r="D2438">
            <v>45657</v>
          </cell>
          <cell r="G2438">
            <v>45659</v>
          </cell>
          <cell r="I2438">
            <v>45667</v>
          </cell>
        </row>
        <row r="2439">
          <cell r="B2439" t="str">
            <v>Advance Balanced Multi-Blend Fund - Wholesale Units</v>
          </cell>
          <cell r="D2439">
            <v>45657</v>
          </cell>
          <cell r="G2439">
            <v>45659</v>
          </cell>
          <cell r="I2439">
            <v>45667</v>
          </cell>
        </row>
        <row r="2440">
          <cell r="B2440" t="str">
            <v>Advance Balanced Multi-Blend Fund - Wholesale Units</v>
          </cell>
          <cell r="D2440">
            <v>45657</v>
          </cell>
          <cell r="G2440">
            <v>45659</v>
          </cell>
          <cell r="I2440">
            <v>45667</v>
          </cell>
        </row>
        <row r="2441">
          <cell r="B2441" t="str">
            <v>Advance Balanced Multi-Blend Fund - Wholesale Units</v>
          </cell>
          <cell r="D2441">
            <v>45657</v>
          </cell>
          <cell r="G2441">
            <v>45659</v>
          </cell>
          <cell r="I2441">
            <v>45667</v>
          </cell>
        </row>
        <row r="2442">
          <cell r="B2442" t="str">
            <v>Advance Balanced Multi-Blend Fund - Wholesale Units</v>
          </cell>
          <cell r="D2442">
            <v>45657</v>
          </cell>
          <cell r="G2442">
            <v>45659</v>
          </cell>
          <cell r="I2442">
            <v>45667</v>
          </cell>
        </row>
        <row r="2443">
          <cell r="B2443" t="str">
            <v>Advance Balanced Multi-Blend Fund - Wholesale Units</v>
          </cell>
          <cell r="D2443">
            <v>45657</v>
          </cell>
          <cell r="G2443">
            <v>45659</v>
          </cell>
          <cell r="I2443">
            <v>45667</v>
          </cell>
        </row>
        <row r="2444">
          <cell r="B2444" t="str">
            <v>Advance Balanced Multi-Blend Fund - Wholesale Units</v>
          </cell>
          <cell r="D2444">
            <v>45657</v>
          </cell>
          <cell r="G2444">
            <v>45659</v>
          </cell>
          <cell r="I2444">
            <v>45667</v>
          </cell>
        </row>
        <row r="2445">
          <cell r="B2445" t="str">
            <v>Advance Balanced Multi-Blend Fund - Wholesale Units</v>
          </cell>
          <cell r="D2445">
            <v>45657</v>
          </cell>
          <cell r="G2445">
            <v>45659</v>
          </cell>
          <cell r="I2445">
            <v>45667</v>
          </cell>
        </row>
        <row r="2446">
          <cell r="B2446" t="str">
            <v>Advance Balanced Multi-Blend Fund - Wholesale Units</v>
          </cell>
          <cell r="D2446">
            <v>45657</v>
          </cell>
          <cell r="G2446">
            <v>45659</v>
          </cell>
          <cell r="I2446">
            <v>45667</v>
          </cell>
        </row>
        <row r="2447">
          <cell r="B2447" t="str">
            <v>Advance Balanced Multi-Blend Fund - Wholesale Units</v>
          </cell>
          <cell r="D2447">
            <v>45657</v>
          </cell>
          <cell r="G2447">
            <v>45659</v>
          </cell>
          <cell r="I2447">
            <v>45667</v>
          </cell>
        </row>
        <row r="2448">
          <cell r="B2448" t="str">
            <v>Advance Balanced Multi-Blend Fund - Wholesale Units</v>
          </cell>
          <cell r="D2448">
            <v>45657</v>
          </cell>
          <cell r="G2448">
            <v>45659</v>
          </cell>
          <cell r="I2448">
            <v>45667</v>
          </cell>
        </row>
        <row r="2449">
          <cell r="B2449" t="str">
            <v>Advance Balanced Multi-Blend Fund - Wholesale Units</v>
          </cell>
          <cell r="D2449">
            <v>45657</v>
          </cell>
          <cell r="G2449">
            <v>45659</v>
          </cell>
          <cell r="I2449">
            <v>45667</v>
          </cell>
        </row>
        <row r="2450">
          <cell r="B2450" t="str">
            <v>Advance Balanced Multi-Blend Fund - Wholesale Units</v>
          </cell>
          <cell r="D2450">
            <v>45657</v>
          </cell>
          <cell r="G2450">
            <v>45659</v>
          </cell>
          <cell r="I2450">
            <v>45667</v>
          </cell>
        </row>
        <row r="2451">
          <cell r="B2451" t="str">
            <v>Advance Balanced Multi-Blend Fund - Wholesale Units</v>
          </cell>
          <cell r="D2451">
            <v>45657</v>
          </cell>
          <cell r="G2451">
            <v>45659</v>
          </cell>
          <cell r="I2451">
            <v>45667</v>
          </cell>
        </row>
        <row r="2452">
          <cell r="B2452" t="str">
            <v>Advance Balanced Multi-Blend Fund - Wholesale Units</v>
          </cell>
          <cell r="D2452">
            <v>45657</v>
          </cell>
          <cell r="G2452">
            <v>45659</v>
          </cell>
          <cell r="I2452">
            <v>45667</v>
          </cell>
        </row>
        <row r="2453">
          <cell r="B2453" t="str">
            <v>Advance Balanced Multi-Blend Fund - Wholesale Units</v>
          </cell>
          <cell r="D2453">
            <v>45657</v>
          </cell>
          <cell r="G2453">
            <v>45659</v>
          </cell>
          <cell r="I2453">
            <v>45667</v>
          </cell>
        </row>
        <row r="2454">
          <cell r="B2454" t="str">
            <v>Advance Balanced Multi-Blend Fund - Wholesale Units</v>
          </cell>
          <cell r="D2454">
            <v>45657</v>
          </cell>
          <cell r="G2454">
            <v>45659</v>
          </cell>
          <cell r="I2454">
            <v>45667</v>
          </cell>
        </row>
        <row r="2455">
          <cell r="B2455" t="str">
            <v>Advance Balanced Multi-Blend Fund - Wholesale Units</v>
          </cell>
          <cell r="D2455">
            <v>45657</v>
          </cell>
          <cell r="G2455">
            <v>45659</v>
          </cell>
          <cell r="I2455">
            <v>45667</v>
          </cell>
        </row>
        <row r="2456">
          <cell r="B2456" t="str">
            <v>Advance Balanced Multi-Blend Fund - Wholesale Units</v>
          </cell>
          <cell r="D2456">
            <v>45657</v>
          </cell>
          <cell r="G2456">
            <v>45659</v>
          </cell>
          <cell r="I2456">
            <v>45667</v>
          </cell>
        </row>
        <row r="2457">
          <cell r="B2457" t="str">
            <v>Advance Balanced Multi-Blend Fund - Wholesale Units</v>
          </cell>
          <cell r="D2457">
            <v>45657</v>
          </cell>
          <cell r="G2457">
            <v>45659</v>
          </cell>
          <cell r="I2457">
            <v>45667</v>
          </cell>
        </row>
        <row r="2458">
          <cell r="B2458" t="str">
            <v>Advance Balanced Multi-Blend Fund - Wholesale Units</v>
          </cell>
          <cell r="D2458">
            <v>45657</v>
          </cell>
          <cell r="G2458">
            <v>45659</v>
          </cell>
          <cell r="I2458">
            <v>45667</v>
          </cell>
        </row>
        <row r="2459">
          <cell r="B2459" t="str">
            <v>Advance Balanced Multi-Blend Fund - Wholesale Units</v>
          </cell>
          <cell r="D2459">
            <v>45657</v>
          </cell>
          <cell r="G2459">
            <v>45659</v>
          </cell>
          <cell r="I2459">
            <v>45667</v>
          </cell>
        </row>
        <row r="2460">
          <cell r="B2460" t="str">
            <v>Advance Balanced Multi-Blend Fund - Wholesale Units</v>
          </cell>
          <cell r="D2460">
            <v>45657</v>
          </cell>
          <cell r="G2460">
            <v>45659</v>
          </cell>
          <cell r="I2460">
            <v>45667</v>
          </cell>
        </row>
        <row r="2461">
          <cell r="B2461" t="str">
            <v>Advance Balanced Multi-Blend Fund - Wholesale Units</v>
          </cell>
          <cell r="D2461">
            <v>45657</v>
          </cell>
          <cell r="G2461">
            <v>45659</v>
          </cell>
          <cell r="I2461">
            <v>45667</v>
          </cell>
        </row>
        <row r="2462">
          <cell r="B2462" t="str">
            <v>Advance Balanced Multi-Blend Fund - Wholesale Units</v>
          </cell>
          <cell r="D2462">
            <v>45657</v>
          </cell>
          <cell r="G2462">
            <v>45659</v>
          </cell>
          <cell r="I2462">
            <v>45667</v>
          </cell>
        </row>
        <row r="2463">
          <cell r="B2463" t="str">
            <v>Advance Balanced Multi-Blend Fund - Wholesale Units</v>
          </cell>
          <cell r="D2463">
            <v>45657</v>
          </cell>
          <cell r="G2463">
            <v>45659</v>
          </cell>
          <cell r="I2463">
            <v>45667</v>
          </cell>
        </row>
        <row r="2464">
          <cell r="B2464" t="str">
            <v>Advance Balanced Multi-Blend Fund - Wholesale Units</v>
          </cell>
          <cell r="D2464">
            <v>45657</v>
          </cell>
          <cell r="G2464">
            <v>45659</v>
          </cell>
          <cell r="I2464">
            <v>45667</v>
          </cell>
        </row>
        <row r="2465">
          <cell r="B2465" t="str">
            <v>Advance Balanced Multi-Blend Fund - Wholesale Units</v>
          </cell>
          <cell r="D2465">
            <v>45657</v>
          </cell>
          <cell r="G2465">
            <v>45659</v>
          </cell>
          <cell r="I2465">
            <v>45667</v>
          </cell>
        </row>
        <row r="2466">
          <cell r="B2466" t="str">
            <v>Advance Balanced Multi-Blend Fund - Wholesale Units</v>
          </cell>
          <cell r="D2466">
            <v>45657</v>
          </cell>
          <cell r="G2466">
            <v>45659</v>
          </cell>
          <cell r="I2466">
            <v>45667</v>
          </cell>
        </row>
        <row r="2467">
          <cell r="B2467" t="str">
            <v>Advance Balanced Multi-Blend Fund - Wholesale Units</v>
          </cell>
          <cell r="D2467">
            <v>45657</v>
          </cell>
          <cell r="G2467">
            <v>45659</v>
          </cell>
          <cell r="I2467">
            <v>45667</v>
          </cell>
        </row>
        <row r="2468">
          <cell r="B2468" t="str">
            <v>Advance Balanced Multi-Blend Fund - Wholesale Units</v>
          </cell>
          <cell r="D2468">
            <v>45657</v>
          </cell>
          <cell r="G2468">
            <v>45659</v>
          </cell>
          <cell r="I2468">
            <v>45667</v>
          </cell>
        </row>
        <row r="2469">
          <cell r="B2469" t="str">
            <v>Advance Balanced Multi-Blend Fund - Wholesale Units</v>
          </cell>
          <cell r="D2469">
            <v>45657</v>
          </cell>
          <cell r="G2469">
            <v>45659</v>
          </cell>
          <cell r="I2469">
            <v>45667</v>
          </cell>
        </row>
        <row r="2470">
          <cell r="B2470" t="str">
            <v>Advance Balanced Multi-Blend Fund - Wholesale Units</v>
          </cell>
          <cell r="D2470">
            <v>45657</v>
          </cell>
          <cell r="G2470">
            <v>45659</v>
          </cell>
          <cell r="I2470">
            <v>45667</v>
          </cell>
        </row>
        <row r="2471">
          <cell r="B2471" t="str">
            <v>Advance Balanced Multi-Blend Fund - Wholesale Units</v>
          </cell>
          <cell r="D2471">
            <v>45657</v>
          </cell>
          <cell r="G2471">
            <v>45659</v>
          </cell>
          <cell r="I2471">
            <v>45667</v>
          </cell>
        </row>
        <row r="2472">
          <cell r="B2472" t="str">
            <v>Advance Balanced Multi-Blend Fund - Wholesale Units</v>
          </cell>
          <cell r="D2472">
            <v>45657</v>
          </cell>
          <cell r="G2472">
            <v>45659</v>
          </cell>
          <cell r="I2472">
            <v>45667</v>
          </cell>
        </row>
        <row r="2473">
          <cell r="B2473" t="str">
            <v>Advance Balanced Multi-Blend Fund - Wholesale Units</v>
          </cell>
          <cell r="D2473">
            <v>45657</v>
          </cell>
          <cell r="G2473">
            <v>45659</v>
          </cell>
          <cell r="I2473">
            <v>45667</v>
          </cell>
        </row>
        <row r="2474">
          <cell r="B2474" t="str">
            <v>Advance Balanced Multi-Blend Fund - Wholesale Units</v>
          </cell>
          <cell r="D2474">
            <v>45657</v>
          </cell>
          <cell r="G2474">
            <v>45659</v>
          </cell>
          <cell r="I2474">
            <v>45667</v>
          </cell>
        </row>
        <row r="2475">
          <cell r="B2475" t="str">
            <v>Advance Balanced Multi-Blend Fund - Wholesale Units</v>
          </cell>
          <cell r="D2475">
            <v>45657</v>
          </cell>
          <cell r="G2475">
            <v>45659</v>
          </cell>
          <cell r="I2475">
            <v>45667</v>
          </cell>
        </row>
        <row r="2476">
          <cell r="B2476" t="str">
            <v>Advance Balanced Multi-Blend Fund - Wholesale Units</v>
          </cell>
          <cell r="D2476">
            <v>45657</v>
          </cell>
          <cell r="G2476">
            <v>45659</v>
          </cell>
          <cell r="I2476">
            <v>45667</v>
          </cell>
        </row>
        <row r="2477">
          <cell r="B2477" t="str">
            <v>Advance Balanced Multi-Blend Fund - Wholesale Units</v>
          </cell>
          <cell r="D2477">
            <v>45657</v>
          </cell>
          <cell r="G2477">
            <v>45659</v>
          </cell>
          <cell r="I2477">
            <v>45667</v>
          </cell>
        </row>
        <row r="2478">
          <cell r="B2478" t="str">
            <v>Advance Balanced Multi-Blend Fund - Wholesale Units</v>
          </cell>
          <cell r="D2478">
            <v>45657</v>
          </cell>
          <cell r="G2478">
            <v>45659</v>
          </cell>
          <cell r="I2478">
            <v>45667</v>
          </cell>
        </row>
        <row r="2479">
          <cell r="B2479" t="str">
            <v>Advance Balanced Multi-Blend Fund - Wholesale Units</v>
          </cell>
          <cell r="D2479">
            <v>45657</v>
          </cell>
          <cell r="G2479">
            <v>45659</v>
          </cell>
          <cell r="I2479">
            <v>45667</v>
          </cell>
        </row>
        <row r="2480">
          <cell r="B2480" t="str">
            <v>Advance Balanced Multi-Blend Fund - Wholesale Units</v>
          </cell>
          <cell r="D2480">
            <v>45657</v>
          </cell>
          <cell r="G2480">
            <v>45659</v>
          </cell>
          <cell r="I2480">
            <v>45667</v>
          </cell>
        </row>
        <row r="2481">
          <cell r="B2481" t="str">
            <v>Advance Balanced Multi-Blend Fund - Wholesale Units</v>
          </cell>
          <cell r="D2481">
            <v>45657</v>
          </cell>
          <cell r="G2481">
            <v>45659</v>
          </cell>
          <cell r="I2481">
            <v>45667</v>
          </cell>
        </row>
        <row r="2482">
          <cell r="B2482" t="str">
            <v>Advance Balanced Multi-Blend Fund - Wholesale Units</v>
          </cell>
          <cell r="D2482">
            <v>45657</v>
          </cell>
          <cell r="G2482">
            <v>45659</v>
          </cell>
          <cell r="I2482">
            <v>45667</v>
          </cell>
        </row>
        <row r="2483">
          <cell r="B2483" t="str">
            <v>Advance Balanced Multi-Blend Fund - Wholesale Units</v>
          </cell>
          <cell r="D2483">
            <v>45657</v>
          </cell>
          <cell r="G2483">
            <v>45659</v>
          </cell>
          <cell r="I2483">
            <v>45667</v>
          </cell>
        </row>
        <row r="2484">
          <cell r="B2484" t="str">
            <v>Advance Balanced Multi-Blend Fund - Wholesale Units</v>
          </cell>
          <cell r="D2484">
            <v>45657</v>
          </cell>
          <cell r="G2484">
            <v>45659</v>
          </cell>
          <cell r="I2484">
            <v>45667</v>
          </cell>
        </row>
        <row r="2485">
          <cell r="B2485" t="str">
            <v>Advance Balanced Multi-Blend Fund - Wholesale Units</v>
          </cell>
          <cell r="D2485">
            <v>45657</v>
          </cell>
          <cell r="G2485">
            <v>45659</v>
          </cell>
          <cell r="I2485">
            <v>45667</v>
          </cell>
        </row>
        <row r="2486">
          <cell r="B2486" t="str">
            <v>Advance Balanced Multi-Blend Fund - Wholesale Units</v>
          </cell>
          <cell r="D2486">
            <v>45657</v>
          </cell>
          <cell r="G2486">
            <v>45659</v>
          </cell>
          <cell r="I2486">
            <v>45667</v>
          </cell>
        </row>
        <row r="2487">
          <cell r="B2487" t="str">
            <v>Advance Balanced Multi-Blend Fund - Wholesale Units</v>
          </cell>
          <cell r="D2487">
            <v>45657</v>
          </cell>
          <cell r="G2487">
            <v>45659</v>
          </cell>
          <cell r="I2487">
            <v>45667</v>
          </cell>
        </row>
        <row r="2488">
          <cell r="B2488" t="str">
            <v>Advance Balanced Multi-Blend Fund - Wholesale Units</v>
          </cell>
          <cell r="D2488">
            <v>45657</v>
          </cell>
          <cell r="G2488">
            <v>45659</v>
          </cell>
          <cell r="I2488">
            <v>45667</v>
          </cell>
        </row>
        <row r="2489">
          <cell r="B2489" t="str">
            <v>Advance Balanced Multi-Blend Fund - Wholesale Units</v>
          </cell>
          <cell r="D2489">
            <v>45657</v>
          </cell>
          <cell r="G2489">
            <v>45659</v>
          </cell>
          <cell r="I2489">
            <v>45667</v>
          </cell>
        </row>
        <row r="2490">
          <cell r="B2490" t="str">
            <v>Advance Balanced Multi-Blend Fund - Wholesale Units</v>
          </cell>
          <cell r="D2490">
            <v>45657</v>
          </cell>
          <cell r="G2490">
            <v>45659</v>
          </cell>
          <cell r="I2490">
            <v>45667</v>
          </cell>
        </row>
        <row r="2491">
          <cell r="B2491" t="str">
            <v>Advance Balanced Multi-Blend Fund - Wholesale Units</v>
          </cell>
          <cell r="D2491">
            <v>45657</v>
          </cell>
          <cell r="G2491">
            <v>45659</v>
          </cell>
          <cell r="I2491">
            <v>45667</v>
          </cell>
        </row>
        <row r="2492">
          <cell r="B2492" t="str">
            <v>Advance Balanced Multi-Blend Fund - Wholesale Units</v>
          </cell>
          <cell r="D2492">
            <v>45657</v>
          </cell>
          <cell r="G2492">
            <v>45659</v>
          </cell>
          <cell r="I2492">
            <v>45667</v>
          </cell>
        </row>
        <row r="2493">
          <cell r="B2493" t="str">
            <v>Advance Balanced Multi-Blend Fund - Wholesale Units</v>
          </cell>
          <cell r="D2493">
            <v>45657</v>
          </cell>
          <cell r="G2493">
            <v>45659</v>
          </cell>
          <cell r="I2493">
            <v>45667</v>
          </cell>
        </row>
        <row r="2494">
          <cell r="B2494" t="str">
            <v>Advance Balanced Multi-Blend Fund - Wholesale Units</v>
          </cell>
          <cell r="D2494">
            <v>45657</v>
          </cell>
          <cell r="G2494">
            <v>45659</v>
          </cell>
          <cell r="I2494">
            <v>45667</v>
          </cell>
        </row>
        <row r="2495">
          <cell r="B2495" t="str">
            <v>Advance Balanced Multi-Blend Fund - Wholesale Units</v>
          </cell>
          <cell r="D2495">
            <v>45657</v>
          </cell>
          <cell r="G2495">
            <v>45659</v>
          </cell>
          <cell r="I2495">
            <v>45667</v>
          </cell>
        </row>
        <row r="2496">
          <cell r="B2496" t="str">
            <v>Advance Balanced Multi-Blend Fund - Wholesale Units</v>
          </cell>
          <cell r="D2496">
            <v>45657</v>
          </cell>
          <cell r="G2496">
            <v>45659</v>
          </cell>
          <cell r="I2496">
            <v>45667</v>
          </cell>
        </row>
        <row r="2497">
          <cell r="B2497" t="str">
            <v>Advance Balanced Multi-Blend Fund - Wholesale Units</v>
          </cell>
          <cell r="D2497">
            <v>45657</v>
          </cell>
          <cell r="G2497">
            <v>45659</v>
          </cell>
          <cell r="I2497">
            <v>45667</v>
          </cell>
        </row>
        <row r="2498">
          <cell r="B2498" t="str">
            <v>Advance Balanced Multi-Blend Fund - Wholesale Units</v>
          </cell>
          <cell r="D2498">
            <v>45657</v>
          </cell>
          <cell r="G2498">
            <v>45659</v>
          </cell>
          <cell r="I2498">
            <v>45667</v>
          </cell>
        </row>
        <row r="2499">
          <cell r="B2499" t="str">
            <v>Advance Balanced Multi-Blend Fund - Wholesale Units</v>
          </cell>
          <cell r="D2499">
            <v>45657</v>
          </cell>
          <cell r="G2499">
            <v>45659</v>
          </cell>
          <cell r="I2499">
            <v>45667</v>
          </cell>
        </row>
        <row r="2500">
          <cell r="B2500" t="str">
            <v>Advance Balanced Multi-Blend Fund - Wholesale Units</v>
          </cell>
          <cell r="D2500">
            <v>45657</v>
          </cell>
          <cell r="G2500">
            <v>45659</v>
          </cell>
          <cell r="I2500">
            <v>45667</v>
          </cell>
        </row>
        <row r="2501">
          <cell r="B2501" t="str">
            <v>Advance Balanced Multi-Blend Fund - Wholesale Units</v>
          </cell>
          <cell r="D2501">
            <v>45657</v>
          </cell>
          <cell r="G2501">
            <v>45659</v>
          </cell>
          <cell r="I2501">
            <v>45667</v>
          </cell>
        </row>
        <row r="2502">
          <cell r="B2502" t="str">
            <v>Advance Balanced Multi-Blend Fund - Wholesale Units</v>
          </cell>
          <cell r="D2502">
            <v>45657</v>
          </cell>
          <cell r="G2502">
            <v>45659</v>
          </cell>
          <cell r="I2502">
            <v>45667</v>
          </cell>
        </row>
        <row r="2503">
          <cell r="B2503" t="str">
            <v>Advance Balanced Multi-Blend Fund - Wholesale Units</v>
          </cell>
          <cell r="D2503">
            <v>45657</v>
          </cell>
          <cell r="G2503">
            <v>45659</v>
          </cell>
          <cell r="I2503">
            <v>45667</v>
          </cell>
        </row>
        <row r="2504">
          <cell r="B2504" t="str">
            <v>Advance Balanced Multi-Blend Fund - Wholesale Units</v>
          </cell>
          <cell r="D2504">
            <v>45657</v>
          </cell>
          <cell r="G2504">
            <v>45659</v>
          </cell>
          <cell r="I2504">
            <v>45667</v>
          </cell>
        </row>
        <row r="2505">
          <cell r="B2505" t="str">
            <v>Advance Balanced Multi-Blend Fund - Wholesale Units</v>
          </cell>
          <cell r="D2505">
            <v>45657</v>
          </cell>
          <cell r="G2505">
            <v>45659</v>
          </cell>
          <cell r="I2505">
            <v>45667</v>
          </cell>
        </row>
        <row r="2506">
          <cell r="B2506" t="str">
            <v>Advance Balanced Multi-Blend Fund - Wholesale Units</v>
          </cell>
          <cell r="D2506">
            <v>45657</v>
          </cell>
          <cell r="G2506">
            <v>45659</v>
          </cell>
          <cell r="I2506">
            <v>45667</v>
          </cell>
        </row>
        <row r="2507">
          <cell r="B2507" t="str">
            <v>Advance Balanced Multi-Blend Fund - Wholesale Units</v>
          </cell>
          <cell r="D2507">
            <v>45657</v>
          </cell>
          <cell r="G2507">
            <v>45659</v>
          </cell>
          <cell r="I2507">
            <v>45667</v>
          </cell>
        </row>
        <row r="2508">
          <cell r="B2508" t="str">
            <v>Advance Balanced Multi-Blend Fund - Wholesale Units</v>
          </cell>
          <cell r="D2508">
            <v>45657</v>
          </cell>
          <cell r="G2508">
            <v>45659</v>
          </cell>
          <cell r="I2508">
            <v>45667</v>
          </cell>
        </row>
        <row r="2509">
          <cell r="B2509" t="str">
            <v>Advance Balanced Multi-Blend Fund - Wholesale Units</v>
          </cell>
          <cell r="D2509">
            <v>45657</v>
          </cell>
          <cell r="G2509">
            <v>45659</v>
          </cell>
          <cell r="I2509">
            <v>45667</v>
          </cell>
        </row>
        <row r="2510">
          <cell r="B2510" t="str">
            <v>Advance Balanced Multi-Blend Fund - Wholesale Units</v>
          </cell>
          <cell r="D2510">
            <v>45657</v>
          </cell>
          <cell r="G2510">
            <v>45659</v>
          </cell>
          <cell r="I2510">
            <v>45667</v>
          </cell>
        </row>
        <row r="2511">
          <cell r="B2511" t="str">
            <v>Advance Balanced Multi-Blend Fund - Wholesale Units</v>
          </cell>
          <cell r="D2511">
            <v>45657</v>
          </cell>
          <cell r="G2511">
            <v>45659</v>
          </cell>
          <cell r="I2511">
            <v>45667</v>
          </cell>
        </row>
        <row r="2512">
          <cell r="B2512" t="str">
            <v>Advance Balanced Multi-Blend Fund - Wholesale Units</v>
          </cell>
          <cell r="D2512">
            <v>45657</v>
          </cell>
          <cell r="G2512">
            <v>45659</v>
          </cell>
          <cell r="I2512">
            <v>45667</v>
          </cell>
        </row>
        <row r="2513">
          <cell r="B2513" t="str">
            <v>Advance Balanced Multi-Blend Fund - Wholesale Units</v>
          </cell>
          <cell r="D2513">
            <v>45657</v>
          </cell>
          <cell r="G2513">
            <v>45659</v>
          </cell>
          <cell r="I2513">
            <v>45667</v>
          </cell>
        </row>
        <row r="2514">
          <cell r="B2514" t="str">
            <v>Advance Balanced Multi-Blend Fund - Wholesale Units</v>
          </cell>
          <cell r="D2514">
            <v>45657</v>
          </cell>
          <cell r="G2514">
            <v>45659</v>
          </cell>
          <cell r="I2514">
            <v>45667</v>
          </cell>
        </row>
        <row r="2515">
          <cell r="B2515" t="str">
            <v>Advance Balanced Multi-Blend Fund - Wholesale Units</v>
          </cell>
          <cell r="D2515">
            <v>45657</v>
          </cell>
          <cell r="G2515">
            <v>45659</v>
          </cell>
          <cell r="I2515">
            <v>45667</v>
          </cell>
        </row>
        <row r="2516">
          <cell r="B2516" t="str">
            <v>Advance Balanced Multi-Blend Fund - Wholesale Units</v>
          </cell>
          <cell r="D2516">
            <v>45657</v>
          </cell>
          <cell r="G2516">
            <v>45659</v>
          </cell>
          <cell r="I2516">
            <v>45667</v>
          </cell>
        </row>
        <row r="2517">
          <cell r="B2517" t="str">
            <v>Advance Balanced Multi-Blend Fund - Wholesale Units</v>
          </cell>
          <cell r="D2517">
            <v>45657</v>
          </cell>
          <cell r="G2517">
            <v>45659</v>
          </cell>
          <cell r="I2517">
            <v>45667</v>
          </cell>
        </row>
        <row r="2518">
          <cell r="B2518" t="str">
            <v>Advance Balanced Multi-Blend Fund - Wholesale Units</v>
          </cell>
          <cell r="D2518">
            <v>45657</v>
          </cell>
          <cell r="G2518">
            <v>45659</v>
          </cell>
          <cell r="I2518">
            <v>45667</v>
          </cell>
        </row>
        <row r="2519">
          <cell r="B2519" t="str">
            <v>Advance Balanced Multi-Blend Fund - Wholesale Units</v>
          </cell>
          <cell r="D2519">
            <v>45657</v>
          </cell>
          <cell r="G2519">
            <v>45659</v>
          </cell>
          <cell r="I2519">
            <v>45667</v>
          </cell>
        </row>
        <row r="2520">
          <cell r="B2520" t="str">
            <v>Advance Balanced Multi-Blend Fund - Wholesale Units</v>
          </cell>
          <cell r="D2520">
            <v>45657</v>
          </cell>
          <cell r="G2520">
            <v>45659</v>
          </cell>
          <cell r="I2520">
            <v>45667</v>
          </cell>
        </row>
        <row r="2521">
          <cell r="B2521" t="str">
            <v>Advance Balanced Multi-Blend Fund - Wholesale Units</v>
          </cell>
          <cell r="D2521">
            <v>45657</v>
          </cell>
          <cell r="G2521">
            <v>45659</v>
          </cell>
          <cell r="I2521">
            <v>45667</v>
          </cell>
        </row>
        <row r="2522">
          <cell r="B2522" t="str">
            <v>Advance Balanced Multi-Blend Fund - Wholesale Units</v>
          </cell>
          <cell r="D2522">
            <v>45657</v>
          </cell>
          <cell r="G2522">
            <v>45659</v>
          </cell>
          <cell r="I2522">
            <v>45667</v>
          </cell>
        </row>
        <row r="2523">
          <cell r="B2523" t="str">
            <v>Advance Balanced Multi-Blend Fund - Wholesale Units</v>
          </cell>
          <cell r="D2523">
            <v>45657</v>
          </cell>
          <cell r="G2523">
            <v>45659</v>
          </cell>
          <cell r="I2523">
            <v>45667</v>
          </cell>
        </row>
        <row r="2524">
          <cell r="B2524" t="str">
            <v>Advance Balanced Multi-Blend Fund - Wholesale Units</v>
          </cell>
          <cell r="D2524">
            <v>45657</v>
          </cell>
          <cell r="G2524">
            <v>45659</v>
          </cell>
          <cell r="I2524">
            <v>45667</v>
          </cell>
        </row>
        <row r="2525">
          <cell r="B2525" t="str">
            <v>Advance Balanced Multi-Blend Fund - Wholesale Units</v>
          </cell>
          <cell r="D2525">
            <v>45657</v>
          </cell>
          <cell r="G2525">
            <v>45659</v>
          </cell>
          <cell r="I2525">
            <v>45667</v>
          </cell>
        </row>
        <row r="2526">
          <cell r="B2526" t="str">
            <v>Advance Balanced Multi-Blend Fund - Wholesale Units</v>
          </cell>
          <cell r="D2526">
            <v>45657</v>
          </cell>
          <cell r="G2526">
            <v>45659</v>
          </cell>
          <cell r="I2526">
            <v>45667</v>
          </cell>
        </row>
        <row r="2527">
          <cell r="B2527" t="str">
            <v>Advance Balanced Multi-Blend Fund - Wholesale Units</v>
          </cell>
          <cell r="D2527">
            <v>45657</v>
          </cell>
          <cell r="G2527">
            <v>45659</v>
          </cell>
          <cell r="I2527">
            <v>45667</v>
          </cell>
        </row>
        <row r="2528">
          <cell r="B2528" t="str">
            <v>Advance Balanced Multi-Blend Fund - Wholesale Units</v>
          </cell>
          <cell r="D2528">
            <v>45747</v>
          </cell>
          <cell r="G2528">
            <v>45748</v>
          </cell>
          <cell r="I2528">
            <v>45756</v>
          </cell>
        </row>
        <row r="2529">
          <cell r="B2529" t="str">
            <v>Advance Balanced Multi-Blend Fund - Wholesale Units</v>
          </cell>
          <cell r="D2529">
            <v>45747</v>
          </cell>
          <cell r="G2529">
            <v>45748</v>
          </cell>
          <cell r="I2529">
            <v>45756</v>
          </cell>
        </row>
        <row r="2530">
          <cell r="B2530" t="str">
            <v>Advance Balanced Multi-Blend Fund - Wholesale Units</v>
          </cell>
          <cell r="D2530">
            <v>45747</v>
          </cell>
          <cell r="G2530">
            <v>45748</v>
          </cell>
          <cell r="I2530">
            <v>45756</v>
          </cell>
        </row>
        <row r="2531">
          <cell r="B2531" t="str">
            <v>Advance Balanced Multi-Blend Fund - Wholesale Units</v>
          </cell>
          <cell r="D2531">
            <v>45747</v>
          </cell>
          <cell r="G2531">
            <v>45748</v>
          </cell>
          <cell r="I2531">
            <v>45756</v>
          </cell>
        </row>
        <row r="2532">
          <cell r="B2532" t="str">
            <v>Advance Balanced Multi-Blend Fund - Wholesale Units</v>
          </cell>
          <cell r="D2532">
            <v>45747</v>
          </cell>
          <cell r="G2532">
            <v>45748</v>
          </cell>
          <cell r="I2532">
            <v>45756</v>
          </cell>
        </row>
        <row r="2533">
          <cell r="B2533" t="str">
            <v>Advance Balanced Multi-Blend Fund - Wholesale Units</v>
          </cell>
          <cell r="D2533">
            <v>45747</v>
          </cell>
          <cell r="G2533">
            <v>45748</v>
          </cell>
          <cell r="I2533">
            <v>45756</v>
          </cell>
        </row>
        <row r="2534">
          <cell r="B2534" t="str">
            <v>Advance Balanced Multi-Blend Fund - Wholesale Units</v>
          </cell>
          <cell r="D2534">
            <v>45747</v>
          </cell>
          <cell r="G2534">
            <v>45748</v>
          </cell>
          <cell r="I2534">
            <v>45756</v>
          </cell>
        </row>
        <row r="2535">
          <cell r="B2535" t="str">
            <v>Advance Balanced Multi-Blend Fund - Wholesale Units</v>
          </cell>
          <cell r="D2535">
            <v>45747</v>
          </cell>
          <cell r="G2535">
            <v>45748</v>
          </cell>
          <cell r="I2535">
            <v>45756</v>
          </cell>
        </row>
        <row r="2536">
          <cell r="B2536" t="str">
            <v>Advance Balanced Multi-Blend Fund - Wholesale Units</v>
          </cell>
          <cell r="D2536">
            <v>45747</v>
          </cell>
          <cell r="G2536">
            <v>45748</v>
          </cell>
          <cell r="I2536">
            <v>45756</v>
          </cell>
        </row>
        <row r="2537">
          <cell r="B2537" t="str">
            <v>Advance Balanced Multi-Blend Fund - Wholesale Units</v>
          </cell>
          <cell r="D2537">
            <v>45747</v>
          </cell>
          <cell r="G2537">
            <v>45748</v>
          </cell>
          <cell r="I2537">
            <v>45756</v>
          </cell>
        </row>
        <row r="2538">
          <cell r="B2538" t="str">
            <v>Advance Balanced Multi-Blend Fund - Wholesale Units</v>
          </cell>
          <cell r="D2538">
            <v>45747</v>
          </cell>
          <cell r="G2538">
            <v>45748</v>
          </cell>
          <cell r="I2538">
            <v>45756</v>
          </cell>
        </row>
        <row r="2539">
          <cell r="B2539" t="str">
            <v>Advance Balanced Multi-Blend Fund - Wholesale Units</v>
          </cell>
          <cell r="D2539">
            <v>45747</v>
          </cell>
          <cell r="G2539">
            <v>45748</v>
          </cell>
          <cell r="I2539">
            <v>45756</v>
          </cell>
        </row>
        <row r="2540">
          <cell r="B2540" t="str">
            <v>Advance Balanced Multi-Blend Fund - Wholesale Units</v>
          </cell>
          <cell r="D2540">
            <v>45747</v>
          </cell>
          <cell r="G2540">
            <v>45748</v>
          </cell>
          <cell r="I2540">
            <v>45756</v>
          </cell>
        </row>
        <row r="2541">
          <cell r="B2541" t="str">
            <v>Advance Balanced Multi-Blend Fund - Wholesale Units</v>
          </cell>
          <cell r="D2541">
            <v>45747</v>
          </cell>
          <cell r="G2541">
            <v>45748</v>
          </cell>
          <cell r="I2541">
            <v>45756</v>
          </cell>
        </row>
        <row r="2542">
          <cell r="B2542" t="str">
            <v>Advance Balanced Multi-Blend Fund - Wholesale Units</v>
          </cell>
          <cell r="D2542">
            <v>45747</v>
          </cell>
          <cell r="G2542">
            <v>45748</v>
          </cell>
          <cell r="I2542">
            <v>45756</v>
          </cell>
        </row>
        <row r="2543">
          <cell r="B2543" t="str">
            <v>Advance Balanced Multi-Blend Fund - Wholesale Units</v>
          </cell>
          <cell r="D2543">
            <v>45747</v>
          </cell>
          <cell r="G2543">
            <v>45748</v>
          </cell>
          <cell r="I2543">
            <v>45756</v>
          </cell>
        </row>
        <row r="2544">
          <cell r="B2544" t="str">
            <v>Advance Balanced Multi-Blend Fund - Wholesale Units</v>
          </cell>
          <cell r="D2544">
            <v>45747</v>
          </cell>
          <cell r="G2544">
            <v>45748</v>
          </cell>
          <cell r="I2544">
            <v>45756</v>
          </cell>
        </row>
        <row r="2545">
          <cell r="B2545" t="str">
            <v>Advance Balanced Multi-Blend Fund - Wholesale Units</v>
          </cell>
          <cell r="D2545">
            <v>45747</v>
          </cell>
          <cell r="G2545">
            <v>45748</v>
          </cell>
          <cell r="I2545">
            <v>45756</v>
          </cell>
        </row>
        <row r="2546">
          <cell r="B2546" t="str">
            <v>Advance Balanced Multi-Blend Fund - Wholesale Units</v>
          </cell>
          <cell r="D2546">
            <v>45747</v>
          </cell>
          <cell r="G2546">
            <v>45748</v>
          </cell>
          <cell r="I2546">
            <v>45756</v>
          </cell>
        </row>
        <row r="2547">
          <cell r="B2547" t="str">
            <v>Advance Balanced Multi-Blend Fund - Wholesale Units</v>
          </cell>
          <cell r="D2547">
            <v>45747</v>
          </cell>
          <cell r="G2547">
            <v>45748</v>
          </cell>
          <cell r="I2547">
            <v>45756</v>
          </cell>
        </row>
        <row r="2548">
          <cell r="B2548" t="str">
            <v>Advance Balanced Multi-Blend Fund - Wholesale Units</v>
          </cell>
          <cell r="D2548">
            <v>45747</v>
          </cell>
          <cell r="G2548">
            <v>45748</v>
          </cell>
          <cell r="I2548">
            <v>45756</v>
          </cell>
        </row>
        <row r="2549">
          <cell r="B2549" t="str">
            <v>Advance Balanced Multi-Blend Fund - Wholesale Units</v>
          </cell>
          <cell r="D2549">
            <v>45747</v>
          </cell>
          <cell r="G2549">
            <v>45748</v>
          </cell>
          <cell r="I2549">
            <v>45756</v>
          </cell>
        </row>
        <row r="2550">
          <cell r="B2550" t="str">
            <v>Advance Balanced Multi-Blend Fund - Wholesale Units</v>
          </cell>
          <cell r="D2550">
            <v>45747</v>
          </cell>
          <cell r="G2550">
            <v>45748</v>
          </cell>
          <cell r="I2550">
            <v>45756</v>
          </cell>
        </row>
        <row r="2551">
          <cell r="B2551" t="str">
            <v>Advance Balanced Multi-Blend Fund - Wholesale Units</v>
          </cell>
          <cell r="D2551">
            <v>45747</v>
          </cell>
          <cell r="G2551">
            <v>45748</v>
          </cell>
          <cell r="I2551">
            <v>45756</v>
          </cell>
        </row>
        <row r="2552">
          <cell r="B2552" t="str">
            <v>Advance Balanced Multi-Blend Fund - Wholesale Units</v>
          </cell>
          <cell r="D2552">
            <v>45747</v>
          </cell>
          <cell r="G2552">
            <v>45748</v>
          </cell>
          <cell r="I2552">
            <v>45756</v>
          </cell>
        </row>
        <row r="2553">
          <cell r="B2553" t="str">
            <v>Advance Balanced Multi-Blend Fund - Wholesale Units</v>
          </cell>
          <cell r="D2553">
            <v>45747</v>
          </cell>
          <cell r="G2553">
            <v>45748</v>
          </cell>
          <cell r="I2553">
            <v>45756</v>
          </cell>
        </row>
        <row r="2554">
          <cell r="B2554" t="str">
            <v>Advance Balanced Multi-Blend Fund - Wholesale Units</v>
          </cell>
          <cell r="D2554">
            <v>45747</v>
          </cell>
          <cell r="G2554">
            <v>45748</v>
          </cell>
          <cell r="I2554">
            <v>45756</v>
          </cell>
        </row>
        <row r="2555">
          <cell r="B2555" t="str">
            <v>Advance Balanced Multi-Blend Fund - Wholesale Units</v>
          </cell>
          <cell r="D2555">
            <v>45747</v>
          </cell>
          <cell r="G2555">
            <v>45748</v>
          </cell>
          <cell r="I2555">
            <v>45756</v>
          </cell>
        </row>
        <row r="2556">
          <cell r="B2556" t="str">
            <v>Advance Balanced Multi-Blend Fund - Wholesale Units</v>
          </cell>
          <cell r="D2556">
            <v>45747</v>
          </cell>
          <cell r="G2556">
            <v>45748</v>
          </cell>
          <cell r="I2556">
            <v>45756</v>
          </cell>
        </row>
        <row r="2557">
          <cell r="B2557" t="str">
            <v>Advance Balanced Multi-Blend Fund - Wholesale Units</v>
          </cell>
          <cell r="D2557">
            <v>45747</v>
          </cell>
          <cell r="G2557">
            <v>45748</v>
          </cell>
          <cell r="I2557">
            <v>45756</v>
          </cell>
        </row>
        <row r="2558">
          <cell r="B2558" t="str">
            <v>Advance Balanced Multi-Blend Fund - Wholesale Units</v>
          </cell>
          <cell r="D2558">
            <v>45747</v>
          </cell>
          <cell r="G2558">
            <v>45748</v>
          </cell>
          <cell r="I2558">
            <v>45756</v>
          </cell>
        </row>
        <row r="2559">
          <cell r="B2559" t="str">
            <v>Advance Balanced Multi-Blend Fund - Wholesale Units</v>
          </cell>
          <cell r="D2559">
            <v>45747</v>
          </cell>
          <cell r="G2559">
            <v>45748</v>
          </cell>
          <cell r="I2559">
            <v>45756</v>
          </cell>
        </row>
        <row r="2560">
          <cell r="B2560" t="str">
            <v>Advance Balanced Multi-Blend Fund - Wholesale Units</v>
          </cell>
          <cell r="D2560">
            <v>45747</v>
          </cell>
          <cell r="G2560">
            <v>45748</v>
          </cell>
          <cell r="I2560">
            <v>45756</v>
          </cell>
        </row>
        <row r="2561">
          <cell r="B2561" t="str">
            <v>Advance Balanced Multi-Blend Fund - Wholesale Units</v>
          </cell>
          <cell r="D2561">
            <v>45747</v>
          </cell>
          <cell r="G2561">
            <v>45748</v>
          </cell>
          <cell r="I2561">
            <v>45756</v>
          </cell>
        </row>
        <row r="2562">
          <cell r="B2562" t="str">
            <v>Advance Balanced Multi-Blend Fund - Wholesale Units</v>
          </cell>
          <cell r="D2562">
            <v>45747</v>
          </cell>
          <cell r="G2562">
            <v>45748</v>
          </cell>
          <cell r="I2562">
            <v>45756</v>
          </cell>
        </row>
        <row r="2563">
          <cell r="B2563" t="str">
            <v>Advance Balanced Multi-Blend Fund - Wholesale Units</v>
          </cell>
          <cell r="D2563">
            <v>45747</v>
          </cell>
          <cell r="G2563">
            <v>45748</v>
          </cell>
          <cell r="I2563">
            <v>45756</v>
          </cell>
        </row>
        <row r="2564">
          <cell r="B2564" t="str">
            <v>Advance Balanced Multi-Blend Fund - Wholesale Units</v>
          </cell>
          <cell r="D2564">
            <v>45747</v>
          </cell>
          <cell r="G2564">
            <v>45748</v>
          </cell>
          <cell r="I2564">
            <v>45756</v>
          </cell>
        </row>
        <row r="2565">
          <cell r="B2565" t="str">
            <v>Advance Balanced Multi-Blend Fund - Wholesale Units</v>
          </cell>
          <cell r="D2565">
            <v>45747</v>
          </cell>
          <cell r="G2565">
            <v>45748</v>
          </cell>
          <cell r="I2565">
            <v>45756</v>
          </cell>
        </row>
        <row r="2566">
          <cell r="B2566" t="str">
            <v>Advance Balanced Multi-Blend Fund - Wholesale Units</v>
          </cell>
          <cell r="D2566">
            <v>45747</v>
          </cell>
          <cell r="G2566">
            <v>45748</v>
          </cell>
          <cell r="I2566">
            <v>45756</v>
          </cell>
        </row>
        <row r="2567">
          <cell r="B2567" t="str">
            <v>Advance Balanced Multi-Blend Fund - Wholesale Units</v>
          </cell>
          <cell r="D2567">
            <v>45747</v>
          </cell>
          <cell r="G2567">
            <v>45748</v>
          </cell>
          <cell r="I2567">
            <v>45756</v>
          </cell>
        </row>
        <row r="2568">
          <cell r="B2568" t="str">
            <v>Advance Balanced Multi-Blend Fund - Wholesale Units</v>
          </cell>
          <cell r="D2568">
            <v>45747</v>
          </cell>
          <cell r="G2568">
            <v>45748</v>
          </cell>
          <cell r="I2568">
            <v>45756</v>
          </cell>
        </row>
        <row r="2569">
          <cell r="B2569" t="str">
            <v>Advance Balanced Multi-Blend Fund - Wholesale Units</v>
          </cell>
          <cell r="D2569">
            <v>45747</v>
          </cell>
          <cell r="G2569">
            <v>45748</v>
          </cell>
          <cell r="I2569">
            <v>45756</v>
          </cell>
        </row>
        <row r="2570">
          <cell r="B2570" t="str">
            <v>Advance Balanced Multi-Blend Fund - Wholesale Units</v>
          </cell>
          <cell r="D2570">
            <v>45747</v>
          </cell>
          <cell r="G2570">
            <v>45748</v>
          </cell>
          <cell r="I2570">
            <v>45756</v>
          </cell>
        </row>
        <row r="2571">
          <cell r="B2571" t="str">
            <v>Advance Balanced Multi-Blend Fund - Wholesale Units</v>
          </cell>
          <cell r="D2571">
            <v>45747</v>
          </cell>
          <cell r="G2571">
            <v>45748</v>
          </cell>
          <cell r="I2571">
            <v>45756</v>
          </cell>
        </row>
        <row r="2572">
          <cell r="B2572" t="str">
            <v>Advance Balanced Multi-Blend Fund - Wholesale Units</v>
          </cell>
          <cell r="D2572">
            <v>45747</v>
          </cell>
          <cell r="G2572">
            <v>45748</v>
          </cell>
          <cell r="I2572">
            <v>45756</v>
          </cell>
        </row>
        <row r="2573">
          <cell r="B2573" t="str">
            <v>Advance Balanced Multi-Blend Fund - Wholesale Units</v>
          </cell>
          <cell r="D2573">
            <v>45747</v>
          </cell>
          <cell r="G2573">
            <v>45748</v>
          </cell>
          <cell r="I2573">
            <v>45756</v>
          </cell>
        </row>
        <row r="2574">
          <cell r="B2574" t="str">
            <v>Advance Balanced Multi-Blend Fund - Wholesale Units</v>
          </cell>
          <cell r="D2574">
            <v>45747</v>
          </cell>
          <cell r="G2574">
            <v>45748</v>
          </cell>
          <cell r="I2574">
            <v>45756</v>
          </cell>
        </row>
        <row r="2575">
          <cell r="B2575" t="str">
            <v>Advance Balanced Multi-Blend Fund - Wholesale Units</v>
          </cell>
          <cell r="D2575">
            <v>45747</v>
          </cell>
          <cell r="G2575">
            <v>45748</v>
          </cell>
          <cell r="I2575">
            <v>45756</v>
          </cell>
        </row>
        <row r="2576">
          <cell r="B2576" t="str">
            <v>Advance Balanced Multi-Blend Fund - Wholesale Units</v>
          </cell>
          <cell r="D2576">
            <v>45747</v>
          </cell>
          <cell r="G2576">
            <v>45748</v>
          </cell>
          <cell r="I2576">
            <v>45756</v>
          </cell>
        </row>
        <row r="2577">
          <cell r="B2577" t="str">
            <v>Advance Balanced Multi-Blend Fund - Wholesale Units</v>
          </cell>
          <cell r="D2577">
            <v>45747</v>
          </cell>
          <cell r="G2577">
            <v>45748</v>
          </cell>
          <cell r="I2577">
            <v>45756</v>
          </cell>
        </row>
        <row r="2578">
          <cell r="B2578" t="str">
            <v>Advance Balanced Multi-Blend Fund - Wholesale Units</v>
          </cell>
          <cell r="D2578">
            <v>45747</v>
          </cell>
          <cell r="G2578">
            <v>45748</v>
          </cell>
          <cell r="I2578">
            <v>45756</v>
          </cell>
        </row>
        <row r="2579">
          <cell r="B2579" t="str">
            <v>Advance Balanced Multi-Blend Fund - Wholesale Units</v>
          </cell>
          <cell r="D2579">
            <v>45747</v>
          </cell>
          <cell r="G2579">
            <v>45748</v>
          </cell>
          <cell r="I2579">
            <v>45756</v>
          </cell>
        </row>
        <row r="2580">
          <cell r="B2580" t="str">
            <v>Advance Balanced Multi-Blend Fund - Wholesale Units</v>
          </cell>
          <cell r="D2580">
            <v>45747</v>
          </cell>
          <cell r="G2580">
            <v>45748</v>
          </cell>
          <cell r="I2580">
            <v>45756</v>
          </cell>
        </row>
        <row r="2581">
          <cell r="B2581" t="str">
            <v>Advance Balanced Multi-Blend Fund - Wholesale Units</v>
          </cell>
          <cell r="D2581">
            <v>45747</v>
          </cell>
          <cell r="G2581">
            <v>45748</v>
          </cell>
          <cell r="I2581">
            <v>45756</v>
          </cell>
        </row>
        <row r="2582">
          <cell r="B2582" t="str">
            <v>Advance Balanced Multi-Blend Fund - Wholesale Units</v>
          </cell>
          <cell r="D2582">
            <v>45747</v>
          </cell>
          <cell r="G2582">
            <v>45748</v>
          </cell>
          <cell r="I2582">
            <v>45756</v>
          </cell>
        </row>
        <row r="2583">
          <cell r="B2583" t="str">
            <v>Advance Balanced Multi-Blend Fund - Wholesale Units</v>
          </cell>
          <cell r="D2583">
            <v>45747</v>
          </cell>
          <cell r="G2583">
            <v>45748</v>
          </cell>
          <cell r="I2583">
            <v>45756</v>
          </cell>
        </row>
        <row r="2584">
          <cell r="B2584" t="str">
            <v>Advance Balanced Multi-Blend Fund - Wholesale Units</v>
          </cell>
          <cell r="D2584">
            <v>45747</v>
          </cell>
          <cell r="G2584">
            <v>45748</v>
          </cell>
          <cell r="I2584">
            <v>45756</v>
          </cell>
        </row>
        <row r="2585">
          <cell r="B2585" t="str">
            <v>Advance Balanced Multi-Blend Fund - Wholesale Units</v>
          </cell>
          <cell r="D2585">
            <v>45747</v>
          </cell>
          <cell r="G2585">
            <v>45748</v>
          </cell>
          <cell r="I2585">
            <v>45756</v>
          </cell>
        </row>
        <row r="2586">
          <cell r="B2586" t="str">
            <v>Advance Balanced Multi-Blend Fund - Wholesale Units</v>
          </cell>
          <cell r="D2586">
            <v>45747</v>
          </cell>
          <cell r="G2586">
            <v>45748</v>
          </cell>
          <cell r="I2586">
            <v>45756</v>
          </cell>
        </row>
        <row r="2587">
          <cell r="B2587" t="str">
            <v>Advance Balanced Multi-Blend Fund - Wholesale Units</v>
          </cell>
          <cell r="D2587">
            <v>45747</v>
          </cell>
          <cell r="G2587">
            <v>45748</v>
          </cell>
          <cell r="I2587">
            <v>45756</v>
          </cell>
        </row>
        <row r="2588">
          <cell r="B2588" t="str">
            <v>Advance Balanced Multi-Blend Fund - Wholesale Units</v>
          </cell>
          <cell r="D2588">
            <v>45747</v>
          </cell>
          <cell r="G2588">
            <v>45748</v>
          </cell>
          <cell r="I2588">
            <v>45756</v>
          </cell>
        </row>
        <row r="2589">
          <cell r="B2589" t="str">
            <v>Advance Balanced Multi-Blend Fund - Wholesale Units</v>
          </cell>
          <cell r="D2589">
            <v>45747</v>
          </cell>
          <cell r="G2589">
            <v>45748</v>
          </cell>
          <cell r="I2589">
            <v>45756</v>
          </cell>
        </row>
        <row r="2590">
          <cell r="B2590" t="str">
            <v>Advance Balanced Multi-Blend Fund - Wholesale Units</v>
          </cell>
          <cell r="D2590">
            <v>45747</v>
          </cell>
          <cell r="G2590">
            <v>45748</v>
          </cell>
          <cell r="I2590">
            <v>45756</v>
          </cell>
        </row>
        <row r="2591">
          <cell r="B2591" t="str">
            <v>Advance Balanced Multi-Blend Fund - Wholesale Units</v>
          </cell>
          <cell r="D2591">
            <v>45747</v>
          </cell>
          <cell r="G2591">
            <v>45748</v>
          </cell>
          <cell r="I2591">
            <v>45756</v>
          </cell>
        </row>
        <row r="2592">
          <cell r="B2592" t="str">
            <v>Advance Balanced Multi-Blend Fund - Wholesale Units</v>
          </cell>
          <cell r="D2592">
            <v>45747</v>
          </cell>
          <cell r="G2592">
            <v>45748</v>
          </cell>
          <cell r="I2592">
            <v>45756</v>
          </cell>
        </row>
        <row r="2593">
          <cell r="B2593" t="str">
            <v>Advance Balanced Multi-Blend Fund - Wholesale Units</v>
          </cell>
          <cell r="D2593">
            <v>45747</v>
          </cell>
          <cell r="G2593">
            <v>45748</v>
          </cell>
          <cell r="I2593">
            <v>45756</v>
          </cell>
        </row>
        <row r="2594">
          <cell r="B2594" t="str">
            <v>Advance Balanced Multi-Blend Fund - Wholesale Units</v>
          </cell>
          <cell r="D2594">
            <v>45747</v>
          </cell>
          <cell r="G2594">
            <v>45748</v>
          </cell>
          <cell r="I2594">
            <v>45756</v>
          </cell>
        </row>
        <row r="2595">
          <cell r="B2595" t="str">
            <v>Advance Balanced Multi-Blend Fund - Wholesale Units</v>
          </cell>
          <cell r="D2595">
            <v>45747</v>
          </cell>
          <cell r="G2595">
            <v>45748</v>
          </cell>
          <cell r="I2595">
            <v>45756</v>
          </cell>
        </row>
        <row r="2596">
          <cell r="B2596" t="str">
            <v>Advance Balanced Multi-Blend Fund - Wholesale Units</v>
          </cell>
          <cell r="D2596">
            <v>45747</v>
          </cell>
          <cell r="G2596">
            <v>45748</v>
          </cell>
          <cell r="I2596">
            <v>45756</v>
          </cell>
        </row>
        <row r="2597">
          <cell r="B2597" t="str">
            <v>Advance Balanced Multi-Blend Fund - Wholesale Units</v>
          </cell>
          <cell r="D2597">
            <v>45747</v>
          </cell>
          <cell r="G2597">
            <v>45748</v>
          </cell>
          <cell r="I2597">
            <v>45756</v>
          </cell>
        </row>
        <row r="2598">
          <cell r="B2598" t="str">
            <v>Advance Balanced Multi-Blend Fund - Wholesale Units</v>
          </cell>
          <cell r="D2598">
            <v>45747</v>
          </cell>
          <cell r="G2598">
            <v>45748</v>
          </cell>
          <cell r="I2598">
            <v>45756</v>
          </cell>
        </row>
        <row r="2599">
          <cell r="B2599" t="str">
            <v>Advance Balanced Multi-Blend Fund - Wholesale Units</v>
          </cell>
          <cell r="D2599">
            <v>45747</v>
          </cell>
          <cell r="G2599">
            <v>45748</v>
          </cell>
          <cell r="I2599">
            <v>45756</v>
          </cell>
        </row>
        <row r="2600">
          <cell r="B2600" t="str">
            <v>Advance Balanced Multi-Blend Fund - Wholesale Units</v>
          </cell>
          <cell r="D2600">
            <v>45747</v>
          </cell>
          <cell r="G2600">
            <v>45748</v>
          </cell>
          <cell r="I2600">
            <v>45756</v>
          </cell>
        </row>
        <row r="2601">
          <cell r="B2601" t="str">
            <v>Advance Balanced Multi-Blend Fund - Wholesale Units</v>
          </cell>
          <cell r="D2601">
            <v>45747</v>
          </cell>
          <cell r="G2601">
            <v>45748</v>
          </cell>
          <cell r="I2601">
            <v>45756</v>
          </cell>
        </row>
        <row r="2602">
          <cell r="B2602" t="str">
            <v>Advance Balanced Multi-Blend Fund - Wholesale Units</v>
          </cell>
          <cell r="D2602">
            <v>45747</v>
          </cell>
          <cell r="G2602">
            <v>45748</v>
          </cell>
          <cell r="I2602">
            <v>45756</v>
          </cell>
        </row>
        <row r="2603">
          <cell r="B2603" t="str">
            <v>Advance Balanced Multi-Blend Fund - Wholesale Units</v>
          </cell>
          <cell r="D2603">
            <v>45747</v>
          </cell>
          <cell r="G2603">
            <v>45748</v>
          </cell>
          <cell r="I2603">
            <v>45756</v>
          </cell>
        </row>
        <row r="2604">
          <cell r="B2604" t="str">
            <v>Advance Balanced Multi-Blend Fund - Wholesale Units</v>
          </cell>
          <cell r="D2604">
            <v>45747</v>
          </cell>
          <cell r="G2604">
            <v>45748</v>
          </cell>
          <cell r="I2604">
            <v>45756</v>
          </cell>
        </row>
        <row r="2605">
          <cell r="B2605" t="str">
            <v>Advance Balanced Multi-Blend Fund - Wholesale Units</v>
          </cell>
          <cell r="D2605">
            <v>45747</v>
          </cell>
          <cell r="G2605">
            <v>45748</v>
          </cell>
          <cell r="I2605">
            <v>45756</v>
          </cell>
        </row>
        <row r="2606">
          <cell r="B2606" t="str">
            <v>Advance Balanced Multi-Blend Fund - Wholesale Units</v>
          </cell>
          <cell r="D2606">
            <v>45747</v>
          </cell>
          <cell r="G2606">
            <v>45748</v>
          </cell>
          <cell r="I2606">
            <v>45756</v>
          </cell>
        </row>
        <row r="2607">
          <cell r="B2607" t="str">
            <v>Advance Balanced Multi-Blend Fund - Wholesale Units</v>
          </cell>
          <cell r="D2607">
            <v>45747</v>
          </cell>
          <cell r="G2607">
            <v>45748</v>
          </cell>
          <cell r="I2607">
            <v>45756</v>
          </cell>
        </row>
        <row r="2608">
          <cell r="B2608" t="str">
            <v>Advance Balanced Multi-Blend Fund - Wholesale Units</v>
          </cell>
          <cell r="D2608">
            <v>45747</v>
          </cell>
          <cell r="G2608">
            <v>45748</v>
          </cell>
          <cell r="I2608">
            <v>45756</v>
          </cell>
        </row>
        <row r="2609">
          <cell r="B2609" t="str">
            <v>Advance Balanced Multi-Blend Fund - Wholesale Units</v>
          </cell>
          <cell r="D2609">
            <v>45747</v>
          </cell>
          <cell r="G2609">
            <v>45748</v>
          </cell>
          <cell r="I2609">
            <v>45756</v>
          </cell>
        </row>
        <row r="2610">
          <cell r="B2610" t="str">
            <v>Advance Balanced Multi-Blend Fund - Wholesale Units</v>
          </cell>
          <cell r="D2610">
            <v>45747</v>
          </cell>
          <cell r="G2610">
            <v>45748</v>
          </cell>
          <cell r="I2610">
            <v>45756</v>
          </cell>
        </row>
        <row r="2611">
          <cell r="B2611" t="str">
            <v>Advance Balanced Multi-Blend Fund - Wholesale Units</v>
          </cell>
          <cell r="D2611">
            <v>45747</v>
          </cell>
          <cell r="G2611">
            <v>45748</v>
          </cell>
          <cell r="I2611">
            <v>45756</v>
          </cell>
        </row>
        <row r="2612">
          <cell r="B2612" t="str">
            <v>Advance Balanced Multi-Blend Fund - Wholesale Units</v>
          </cell>
          <cell r="D2612">
            <v>45747</v>
          </cell>
          <cell r="G2612">
            <v>45748</v>
          </cell>
          <cell r="I2612">
            <v>45756</v>
          </cell>
        </row>
        <row r="2613">
          <cell r="B2613" t="str">
            <v>Advance Balanced Multi-Blend Fund - Wholesale Units</v>
          </cell>
          <cell r="D2613">
            <v>45747</v>
          </cell>
          <cell r="G2613">
            <v>45748</v>
          </cell>
          <cell r="I2613">
            <v>45756</v>
          </cell>
        </row>
        <row r="2614">
          <cell r="B2614" t="str">
            <v>Advance Balanced Multi-Blend Fund - Wholesale Units</v>
          </cell>
          <cell r="D2614">
            <v>45747</v>
          </cell>
          <cell r="G2614">
            <v>45748</v>
          </cell>
          <cell r="I2614">
            <v>45756</v>
          </cell>
        </row>
        <row r="2615">
          <cell r="B2615" t="str">
            <v>Advance Balanced Multi-Blend Fund - Wholesale Units</v>
          </cell>
          <cell r="D2615">
            <v>45747</v>
          </cell>
          <cell r="G2615">
            <v>45748</v>
          </cell>
          <cell r="I2615">
            <v>45756</v>
          </cell>
        </row>
        <row r="2616">
          <cell r="B2616" t="str">
            <v>Advance Balanced Multi-Blend Fund - Wholesale Units</v>
          </cell>
          <cell r="D2616">
            <v>45747</v>
          </cell>
          <cell r="G2616">
            <v>45748</v>
          </cell>
          <cell r="I2616">
            <v>45756</v>
          </cell>
        </row>
        <row r="2617">
          <cell r="B2617" t="str">
            <v>Advance Balanced Multi-Blend Fund - Wholesale Units</v>
          </cell>
          <cell r="D2617">
            <v>45747</v>
          </cell>
          <cell r="G2617">
            <v>45748</v>
          </cell>
          <cell r="I2617">
            <v>45756</v>
          </cell>
        </row>
        <row r="2618">
          <cell r="B2618" t="str">
            <v>Advance Balanced Multi-Blend Fund - Wholesale Units</v>
          </cell>
          <cell r="D2618">
            <v>45747</v>
          </cell>
          <cell r="G2618">
            <v>45748</v>
          </cell>
          <cell r="I2618">
            <v>45756</v>
          </cell>
        </row>
        <row r="2619">
          <cell r="B2619" t="str">
            <v>Advance Balanced Multi-Blend Fund - Wholesale Units</v>
          </cell>
          <cell r="D2619">
            <v>45747</v>
          </cell>
          <cell r="G2619">
            <v>45748</v>
          </cell>
          <cell r="I2619">
            <v>45756</v>
          </cell>
        </row>
        <row r="2620">
          <cell r="B2620" t="str">
            <v>Advance Balanced Multi-Blend Fund - Wholesale Units</v>
          </cell>
          <cell r="D2620">
            <v>45747</v>
          </cell>
          <cell r="G2620">
            <v>45748</v>
          </cell>
          <cell r="I2620">
            <v>45756</v>
          </cell>
        </row>
        <row r="2621">
          <cell r="B2621" t="str">
            <v>Advance Balanced Multi-Blend Fund - Wholesale Units</v>
          </cell>
          <cell r="D2621">
            <v>45747</v>
          </cell>
          <cell r="G2621">
            <v>45748</v>
          </cell>
          <cell r="I2621">
            <v>45756</v>
          </cell>
        </row>
        <row r="2622">
          <cell r="B2622" t="str">
            <v>Advance Balanced Multi-Blend Fund - Wholesale Units</v>
          </cell>
          <cell r="D2622">
            <v>45747</v>
          </cell>
          <cell r="G2622">
            <v>45748</v>
          </cell>
          <cell r="I2622">
            <v>45756</v>
          </cell>
        </row>
        <row r="2623">
          <cell r="B2623" t="str">
            <v>Advance Balanced Multi-Blend Fund - Wholesale Units</v>
          </cell>
          <cell r="D2623">
            <v>45747</v>
          </cell>
          <cell r="G2623">
            <v>45748</v>
          </cell>
          <cell r="I2623">
            <v>45756</v>
          </cell>
        </row>
        <row r="2624">
          <cell r="B2624" t="str">
            <v>Advance Balanced Multi-Blend Fund - Wholesale Units</v>
          </cell>
          <cell r="D2624">
            <v>45747</v>
          </cell>
          <cell r="G2624">
            <v>45748</v>
          </cell>
          <cell r="I2624">
            <v>45756</v>
          </cell>
        </row>
        <row r="2625">
          <cell r="B2625" t="str">
            <v>Advance Balanced Multi-Blend Fund - Wholesale Units</v>
          </cell>
          <cell r="D2625">
            <v>45747</v>
          </cell>
          <cell r="G2625">
            <v>45748</v>
          </cell>
          <cell r="I2625">
            <v>45756</v>
          </cell>
        </row>
        <row r="2626">
          <cell r="B2626" t="str">
            <v>Advance Balanced Multi-Blend Fund - Wholesale Units</v>
          </cell>
          <cell r="D2626">
            <v>45747</v>
          </cell>
          <cell r="G2626">
            <v>45748</v>
          </cell>
          <cell r="I2626">
            <v>45756</v>
          </cell>
        </row>
        <row r="2627">
          <cell r="B2627" t="str">
            <v>Advance Balanced Multi-Blend Fund - Wholesale Units</v>
          </cell>
          <cell r="D2627">
            <v>45747</v>
          </cell>
          <cell r="G2627">
            <v>45748</v>
          </cell>
          <cell r="I2627">
            <v>45756</v>
          </cell>
        </row>
        <row r="2628">
          <cell r="B2628" t="str">
            <v>Advance Balanced Multi-Blend Fund - Wholesale Units</v>
          </cell>
          <cell r="D2628">
            <v>45747</v>
          </cell>
          <cell r="G2628">
            <v>45748</v>
          </cell>
          <cell r="I2628">
            <v>45756</v>
          </cell>
        </row>
        <row r="2629">
          <cell r="B2629" t="str">
            <v>Advance Balanced Multi-Blend Fund - Wholesale Units</v>
          </cell>
          <cell r="D2629">
            <v>45747</v>
          </cell>
          <cell r="G2629">
            <v>45748</v>
          </cell>
          <cell r="I2629">
            <v>45756</v>
          </cell>
        </row>
        <row r="2630">
          <cell r="B2630" t="str">
            <v>Advance Balanced Multi-Blend Fund - Wholesale Units</v>
          </cell>
          <cell r="D2630">
            <v>45747</v>
          </cell>
          <cell r="G2630">
            <v>45748</v>
          </cell>
          <cell r="I2630">
            <v>45756</v>
          </cell>
        </row>
        <row r="2631">
          <cell r="B2631" t="str">
            <v>Advance Balanced Multi-Blend Fund - Wholesale Units</v>
          </cell>
          <cell r="D2631">
            <v>45747</v>
          </cell>
          <cell r="G2631">
            <v>45748</v>
          </cell>
          <cell r="I2631">
            <v>45756</v>
          </cell>
        </row>
        <row r="2632">
          <cell r="B2632" t="str">
            <v>Advance Balanced Multi-Blend Fund - Wholesale Units</v>
          </cell>
          <cell r="D2632">
            <v>45747</v>
          </cell>
          <cell r="G2632">
            <v>45748</v>
          </cell>
          <cell r="I2632">
            <v>45756</v>
          </cell>
        </row>
        <row r="2633">
          <cell r="B2633" t="str">
            <v>Advance Balanced Multi-Blend Fund - Wholesale Units</v>
          </cell>
          <cell r="D2633">
            <v>45747</v>
          </cell>
          <cell r="G2633">
            <v>45748</v>
          </cell>
          <cell r="I2633">
            <v>45756</v>
          </cell>
        </row>
        <row r="2634">
          <cell r="B2634" t="str">
            <v>Advance Balanced Multi-Blend Fund - Wholesale Units</v>
          </cell>
          <cell r="D2634">
            <v>45747</v>
          </cell>
          <cell r="G2634">
            <v>45748</v>
          </cell>
          <cell r="I2634">
            <v>45756</v>
          </cell>
        </row>
        <row r="2635">
          <cell r="B2635" t="str">
            <v>Advance Balanced Multi-Blend Fund - Wholesale Units</v>
          </cell>
          <cell r="D2635">
            <v>45747</v>
          </cell>
          <cell r="G2635">
            <v>45748</v>
          </cell>
          <cell r="I2635">
            <v>45756</v>
          </cell>
        </row>
        <row r="2636">
          <cell r="B2636" t="str">
            <v>Advance Balanced Multi-Blend Fund - Wholesale Units</v>
          </cell>
          <cell r="D2636">
            <v>45747</v>
          </cell>
          <cell r="G2636">
            <v>45748</v>
          </cell>
          <cell r="I2636">
            <v>45756</v>
          </cell>
        </row>
        <row r="2637">
          <cell r="B2637" t="str">
            <v>Advance Balanced Multi-Blend Fund - Wholesale Units</v>
          </cell>
          <cell r="D2637">
            <v>45747</v>
          </cell>
          <cell r="G2637">
            <v>45748</v>
          </cell>
          <cell r="I2637">
            <v>45756</v>
          </cell>
        </row>
        <row r="2638">
          <cell r="B2638" t="str">
            <v>Advance Balanced Multi-Blend Fund - Wholesale Units</v>
          </cell>
          <cell r="D2638">
            <v>45747</v>
          </cell>
          <cell r="G2638">
            <v>45748</v>
          </cell>
          <cell r="I2638">
            <v>45756</v>
          </cell>
        </row>
        <row r="2642">
          <cell r="B2642" t="str">
            <v>Trust Name</v>
          </cell>
          <cell r="D2642" t="str">
            <v>End Date</v>
          </cell>
          <cell r="G2642" t="str">
            <v>Distribution Effective Date</v>
          </cell>
          <cell r="I2642" t="str">
            <v>Settlement Date</v>
          </cell>
        </row>
        <row r="2643">
          <cell r="B2643" t="str">
            <v>Advance Cash Multi-Blend Fund</v>
          </cell>
          <cell r="D2643">
            <v>45504</v>
          </cell>
          <cell r="G2643">
            <v>45505</v>
          </cell>
          <cell r="I2643">
            <v>45510</v>
          </cell>
        </row>
        <row r="2644">
          <cell r="B2644" t="str">
            <v>Advance Cash Multi-Blend Fund</v>
          </cell>
          <cell r="D2644">
            <v>45504</v>
          </cell>
          <cell r="G2644">
            <v>45505</v>
          </cell>
          <cell r="I2644">
            <v>45510</v>
          </cell>
        </row>
        <row r="2645">
          <cell r="B2645" t="str">
            <v>Advance Cash Multi-Blend Fund</v>
          </cell>
          <cell r="D2645">
            <v>45504</v>
          </cell>
          <cell r="G2645">
            <v>45505</v>
          </cell>
          <cell r="I2645">
            <v>45510</v>
          </cell>
        </row>
        <row r="2646">
          <cell r="B2646" t="str">
            <v>Advance Cash Multi-Blend Fund</v>
          </cell>
          <cell r="D2646">
            <v>45504</v>
          </cell>
          <cell r="G2646">
            <v>45505</v>
          </cell>
          <cell r="I2646">
            <v>45510</v>
          </cell>
        </row>
        <row r="2647">
          <cell r="B2647" t="str">
            <v>Advance Cash Multi-Blend Fund</v>
          </cell>
          <cell r="D2647">
            <v>45504</v>
          </cell>
          <cell r="G2647">
            <v>45505</v>
          </cell>
          <cell r="I2647">
            <v>45510</v>
          </cell>
        </row>
        <row r="2648">
          <cell r="B2648" t="str">
            <v>Advance Cash Multi-Blend Fund</v>
          </cell>
          <cell r="D2648">
            <v>45504</v>
          </cell>
          <cell r="G2648">
            <v>45505</v>
          </cell>
          <cell r="I2648">
            <v>45510</v>
          </cell>
        </row>
        <row r="2649">
          <cell r="B2649" t="str">
            <v>Advance Cash Multi-Blend Fund</v>
          </cell>
          <cell r="D2649">
            <v>45504</v>
          </cell>
          <cell r="G2649">
            <v>45505</v>
          </cell>
          <cell r="I2649">
            <v>45510</v>
          </cell>
        </row>
        <row r="2650">
          <cell r="B2650" t="str">
            <v>Advance Cash Multi-Blend Fund</v>
          </cell>
          <cell r="D2650">
            <v>45504</v>
          </cell>
          <cell r="G2650">
            <v>45505</v>
          </cell>
          <cell r="I2650">
            <v>45510</v>
          </cell>
        </row>
        <row r="2651">
          <cell r="B2651" t="str">
            <v>Advance Cash Multi-Blend Fund</v>
          </cell>
          <cell r="D2651">
            <v>45504</v>
          </cell>
          <cell r="G2651">
            <v>45505</v>
          </cell>
          <cell r="I2651">
            <v>45510</v>
          </cell>
        </row>
        <row r="2652">
          <cell r="B2652" t="str">
            <v>Advance Cash Multi-Blend Fund</v>
          </cell>
          <cell r="D2652">
            <v>45504</v>
          </cell>
          <cell r="G2652">
            <v>45505</v>
          </cell>
          <cell r="I2652">
            <v>45510</v>
          </cell>
        </row>
        <row r="2653">
          <cell r="B2653" t="str">
            <v>Advance Cash Multi-Blend Fund</v>
          </cell>
          <cell r="D2653">
            <v>45504</v>
          </cell>
          <cell r="G2653">
            <v>45505</v>
          </cell>
          <cell r="I2653">
            <v>45510</v>
          </cell>
        </row>
        <row r="2654">
          <cell r="B2654" t="str">
            <v>Advance Cash Multi-Blend Fund</v>
          </cell>
          <cell r="D2654">
            <v>45504</v>
          </cell>
          <cell r="G2654">
            <v>45505</v>
          </cell>
          <cell r="I2654">
            <v>45510</v>
          </cell>
        </row>
        <row r="2655">
          <cell r="B2655" t="str">
            <v>Advance Cash Multi-Blend Fund</v>
          </cell>
          <cell r="D2655">
            <v>45504</v>
          </cell>
          <cell r="G2655">
            <v>45505</v>
          </cell>
          <cell r="I2655">
            <v>45510</v>
          </cell>
        </row>
        <row r="2656">
          <cell r="B2656" t="str">
            <v>Advance Cash Multi-Blend Fund</v>
          </cell>
          <cell r="D2656">
            <v>45504</v>
          </cell>
          <cell r="G2656">
            <v>45505</v>
          </cell>
          <cell r="I2656">
            <v>45510</v>
          </cell>
        </row>
        <row r="2657">
          <cell r="B2657" t="str">
            <v>Advance Cash Multi-Blend Fund</v>
          </cell>
          <cell r="D2657">
            <v>45504</v>
          </cell>
          <cell r="G2657">
            <v>45505</v>
          </cell>
          <cell r="I2657">
            <v>45510</v>
          </cell>
        </row>
        <row r="2658">
          <cell r="B2658" t="str">
            <v>Advance Cash Multi-Blend Fund</v>
          </cell>
          <cell r="D2658">
            <v>45504</v>
          </cell>
          <cell r="G2658">
            <v>45505</v>
          </cell>
          <cell r="I2658">
            <v>45510</v>
          </cell>
        </row>
        <row r="2659">
          <cell r="B2659" t="str">
            <v>Advance Cash Multi-Blend Fund</v>
          </cell>
          <cell r="D2659">
            <v>45504</v>
          </cell>
          <cell r="G2659">
            <v>45505</v>
          </cell>
          <cell r="I2659">
            <v>45510</v>
          </cell>
        </row>
        <row r="2660">
          <cell r="B2660" t="str">
            <v>Advance Cash Multi-Blend Fund</v>
          </cell>
          <cell r="D2660">
            <v>45504</v>
          </cell>
          <cell r="G2660">
            <v>45505</v>
          </cell>
          <cell r="I2660">
            <v>45510</v>
          </cell>
        </row>
        <row r="2661">
          <cell r="B2661" t="str">
            <v>Advance Cash Multi-Blend Fund</v>
          </cell>
          <cell r="D2661">
            <v>45504</v>
          </cell>
          <cell r="G2661">
            <v>45505</v>
          </cell>
          <cell r="I2661">
            <v>45510</v>
          </cell>
        </row>
        <row r="2662">
          <cell r="B2662" t="str">
            <v>Advance Cash Multi-Blend Fund</v>
          </cell>
          <cell r="D2662">
            <v>45504</v>
          </cell>
          <cell r="G2662">
            <v>45505</v>
          </cell>
          <cell r="I2662">
            <v>45510</v>
          </cell>
        </row>
        <row r="2663">
          <cell r="B2663" t="str">
            <v>Advance Cash Multi-Blend Fund</v>
          </cell>
          <cell r="D2663">
            <v>45504</v>
          </cell>
          <cell r="G2663">
            <v>45505</v>
          </cell>
          <cell r="I2663">
            <v>45510</v>
          </cell>
        </row>
        <row r="2664">
          <cell r="B2664" t="str">
            <v>Advance Cash Multi-Blend Fund</v>
          </cell>
          <cell r="D2664">
            <v>45504</v>
          </cell>
          <cell r="G2664">
            <v>45505</v>
          </cell>
          <cell r="I2664">
            <v>45510</v>
          </cell>
        </row>
        <row r="2665">
          <cell r="B2665" t="str">
            <v>Advance Cash Multi-Blend Fund</v>
          </cell>
          <cell r="D2665">
            <v>45504</v>
          </cell>
          <cell r="G2665">
            <v>45505</v>
          </cell>
          <cell r="I2665">
            <v>45510</v>
          </cell>
        </row>
        <row r="2666">
          <cell r="B2666" t="str">
            <v>Advance Cash Multi-Blend Fund</v>
          </cell>
          <cell r="D2666">
            <v>45504</v>
          </cell>
          <cell r="G2666">
            <v>45505</v>
          </cell>
          <cell r="I2666">
            <v>45510</v>
          </cell>
        </row>
        <row r="2667">
          <cell r="B2667" t="str">
            <v>Advance Cash Multi-Blend Fund</v>
          </cell>
          <cell r="D2667">
            <v>45504</v>
          </cell>
          <cell r="G2667">
            <v>45505</v>
          </cell>
          <cell r="I2667">
            <v>45510</v>
          </cell>
        </row>
        <row r="2668">
          <cell r="B2668" t="str">
            <v>Advance Cash Multi-Blend Fund</v>
          </cell>
          <cell r="D2668">
            <v>45504</v>
          </cell>
          <cell r="G2668">
            <v>45505</v>
          </cell>
          <cell r="I2668">
            <v>45510</v>
          </cell>
        </row>
        <row r="2669">
          <cell r="B2669" t="str">
            <v>Advance Cash Multi-Blend Fund</v>
          </cell>
          <cell r="D2669">
            <v>45504</v>
          </cell>
          <cell r="G2669">
            <v>45505</v>
          </cell>
          <cell r="I2669">
            <v>45510</v>
          </cell>
        </row>
        <row r="2670">
          <cell r="B2670" t="str">
            <v>Advance Cash Multi-Blend Fund</v>
          </cell>
          <cell r="D2670">
            <v>45504</v>
          </cell>
          <cell r="G2670">
            <v>45505</v>
          </cell>
          <cell r="I2670">
            <v>45510</v>
          </cell>
        </row>
        <row r="2671">
          <cell r="B2671" t="str">
            <v>Advance Cash Multi-Blend Fund</v>
          </cell>
          <cell r="D2671">
            <v>45504</v>
          </cell>
          <cell r="G2671">
            <v>45505</v>
          </cell>
          <cell r="I2671">
            <v>45510</v>
          </cell>
        </row>
        <row r="2672">
          <cell r="B2672" t="str">
            <v>Advance Cash Multi-Blend Fund</v>
          </cell>
          <cell r="D2672">
            <v>45504</v>
          </cell>
          <cell r="G2672">
            <v>45505</v>
          </cell>
          <cell r="I2672">
            <v>45510</v>
          </cell>
        </row>
        <row r="2673">
          <cell r="B2673" t="str">
            <v>Advance Cash Multi-Blend Fund</v>
          </cell>
          <cell r="D2673">
            <v>45504</v>
          </cell>
          <cell r="G2673">
            <v>45505</v>
          </cell>
          <cell r="I2673">
            <v>45510</v>
          </cell>
        </row>
        <row r="2674">
          <cell r="B2674" t="str">
            <v>Advance Cash Multi-Blend Fund</v>
          </cell>
          <cell r="D2674">
            <v>45504</v>
          </cell>
          <cell r="G2674">
            <v>45505</v>
          </cell>
          <cell r="I2674">
            <v>45510</v>
          </cell>
        </row>
        <row r="2675">
          <cell r="B2675" t="str">
            <v>Advance Cash Multi-Blend Fund</v>
          </cell>
          <cell r="D2675">
            <v>45504</v>
          </cell>
          <cell r="G2675">
            <v>45505</v>
          </cell>
          <cell r="I2675">
            <v>45510</v>
          </cell>
        </row>
        <row r="2676">
          <cell r="B2676" t="str">
            <v>Advance Cash Multi-Blend Fund</v>
          </cell>
          <cell r="D2676">
            <v>45504</v>
          </cell>
          <cell r="G2676">
            <v>45505</v>
          </cell>
          <cell r="I2676">
            <v>45510</v>
          </cell>
        </row>
        <row r="2677">
          <cell r="B2677" t="str">
            <v>Advance Cash Multi-Blend Fund</v>
          </cell>
          <cell r="D2677">
            <v>45504</v>
          </cell>
          <cell r="G2677">
            <v>45505</v>
          </cell>
          <cell r="I2677">
            <v>45510</v>
          </cell>
        </row>
        <row r="2678">
          <cell r="B2678" t="str">
            <v>Advance Cash Multi-Blend Fund</v>
          </cell>
          <cell r="D2678">
            <v>45504</v>
          </cell>
          <cell r="G2678">
            <v>45505</v>
          </cell>
          <cell r="I2678">
            <v>45510</v>
          </cell>
        </row>
        <row r="2679">
          <cell r="B2679" t="str">
            <v>Advance Cash Multi-Blend Fund</v>
          </cell>
          <cell r="D2679">
            <v>45534</v>
          </cell>
          <cell r="G2679">
            <v>45537</v>
          </cell>
          <cell r="I2679">
            <v>45540</v>
          </cell>
        </row>
        <row r="2680">
          <cell r="B2680" t="str">
            <v>Advance Cash Multi-Blend Fund</v>
          </cell>
          <cell r="D2680">
            <v>45534</v>
          </cell>
          <cell r="G2680">
            <v>45537</v>
          </cell>
          <cell r="I2680">
            <v>45540</v>
          </cell>
        </row>
        <row r="2681">
          <cell r="B2681" t="str">
            <v>Advance Cash Multi-Blend Fund</v>
          </cell>
          <cell r="D2681">
            <v>45534</v>
          </cell>
          <cell r="G2681">
            <v>45537</v>
          </cell>
          <cell r="I2681">
            <v>45540</v>
          </cell>
        </row>
        <row r="2682">
          <cell r="B2682" t="str">
            <v>Advance Cash Multi-Blend Fund</v>
          </cell>
          <cell r="D2682">
            <v>45534</v>
          </cell>
          <cell r="G2682">
            <v>45537</v>
          </cell>
          <cell r="I2682">
            <v>45540</v>
          </cell>
        </row>
        <row r="2683">
          <cell r="B2683" t="str">
            <v>Advance Cash Multi-Blend Fund</v>
          </cell>
          <cell r="D2683">
            <v>45534</v>
          </cell>
          <cell r="G2683">
            <v>45537</v>
          </cell>
          <cell r="I2683">
            <v>45540</v>
          </cell>
        </row>
        <row r="2684">
          <cell r="B2684" t="str">
            <v>Advance Cash Multi-Blend Fund</v>
          </cell>
          <cell r="D2684">
            <v>45534</v>
          </cell>
          <cell r="G2684">
            <v>45537</v>
          </cell>
          <cell r="I2684">
            <v>45540</v>
          </cell>
        </row>
        <row r="2685">
          <cell r="B2685" t="str">
            <v>Advance Cash Multi-Blend Fund</v>
          </cell>
          <cell r="D2685">
            <v>45534</v>
          </cell>
          <cell r="G2685">
            <v>45537</v>
          </cell>
          <cell r="I2685">
            <v>45540</v>
          </cell>
        </row>
        <row r="2686">
          <cell r="B2686" t="str">
            <v>Advance Cash Multi-Blend Fund</v>
          </cell>
          <cell r="D2686">
            <v>45534</v>
          </cell>
          <cell r="G2686">
            <v>45537</v>
          </cell>
          <cell r="I2686">
            <v>45540</v>
          </cell>
        </row>
        <row r="2687">
          <cell r="B2687" t="str">
            <v>Advance Cash Multi-Blend Fund</v>
          </cell>
          <cell r="D2687">
            <v>45534</v>
          </cell>
          <cell r="G2687">
            <v>45537</v>
          </cell>
          <cell r="I2687">
            <v>45540</v>
          </cell>
        </row>
        <row r="2688">
          <cell r="B2688" t="str">
            <v>Advance Cash Multi-Blend Fund</v>
          </cell>
          <cell r="D2688">
            <v>45534</v>
          </cell>
          <cell r="G2688">
            <v>45537</v>
          </cell>
          <cell r="I2688">
            <v>45540</v>
          </cell>
        </row>
        <row r="2689">
          <cell r="B2689" t="str">
            <v>Advance Cash Multi-Blend Fund</v>
          </cell>
          <cell r="D2689">
            <v>45534</v>
          </cell>
          <cell r="G2689">
            <v>45537</v>
          </cell>
          <cell r="I2689">
            <v>45540</v>
          </cell>
        </row>
        <row r="2690">
          <cell r="B2690" t="str">
            <v>Advance Cash Multi-Blend Fund</v>
          </cell>
          <cell r="D2690">
            <v>45534</v>
          </cell>
          <cell r="G2690">
            <v>45537</v>
          </cell>
          <cell r="I2690">
            <v>45540</v>
          </cell>
        </row>
        <row r="2691">
          <cell r="B2691" t="str">
            <v>Advance Cash Multi-Blend Fund</v>
          </cell>
          <cell r="D2691">
            <v>45534</v>
          </cell>
          <cell r="G2691">
            <v>45537</v>
          </cell>
          <cell r="I2691">
            <v>45540</v>
          </cell>
        </row>
        <row r="2692">
          <cell r="B2692" t="str">
            <v>Advance Cash Multi-Blend Fund</v>
          </cell>
          <cell r="D2692">
            <v>45534</v>
          </cell>
          <cell r="G2692">
            <v>45537</v>
          </cell>
          <cell r="I2692">
            <v>45540</v>
          </cell>
        </row>
        <row r="2693">
          <cell r="B2693" t="str">
            <v>Advance Cash Multi-Blend Fund</v>
          </cell>
          <cell r="D2693">
            <v>45534</v>
          </cell>
          <cell r="G2693">
            <v>45537</v>
          </cell>
          <cell r="I2693">
            <v>45540</v>
          </cell>
        </row>
        <row r="2694">
          <cell r="B2694" t="str">
            <v>Advance Cash Multi-Blend Fund</v>
          </cell>
          <cell r="D2694">
            <v>45534</v>
          </cell>
          <cell r="G2694">
            <v>45537</v>
          </cell>
          <cell r="I2694">
            <v>45540</v>
          </cell>
        </row>
        <row r="2695">
          <cell r="B2695" t="str">
            <v>Advance Cash Multi-Blend Fund</v>
          </cell>
          <cell r="D2695">
            <v>45534</v>
          </cell>
          <cell r="G2695">
            <v>45537</v>
          </cell>
          <cell r="I2695">
            <v>45540</v>
          </cell>
        </row>
        <row r="2696">
          <cell r="B2696" t="str">
            <v>Advance Cash Multi-Blend Fund</v>
          </cell>
          <cell r="D2696">
            <v>45534</v>
          </cell>
          <cell r="G2696">
            <v>45537</v>
          </cell>
          <cell r="I2696">
            <v>45540</v>
          </cell>
        </row>
        <row r="2697">
          <cell r="B2697" t="str">
            <v>Advance Cash Multi-Blend Fund</v>
          </cell>
          <cell r="D2697">
            <v>45534</v>
          </cell>
          <cell r="G2697">
            <v>45537</v>
          </cell>
          <cell r="I2697">
            <v>45540</v>
          </cell>
        </row>
        <row r="2698">
          <cell r="B2698" t="str">
            <v>Advance Cash Multi-Blend Fund</v>
          </cell>
          <cell r="D2698">
            <v>45534</v>
          </cell>
          <cell r="G2698">
            <v>45537</v>
          </cell>
          <cell r="I2698">
            <v>45540</v>
          </cell>
        </row>
        <row r="2699">
          <cell r="B2699" t="str">
            <v>Advance Cash Multi-Blend Fund</v>
          </cell>
          <cell r="D2699">
            <v>45534</v>
          </cell>
          <cell r="G2699">
            <v>45537</v>
          </cell>
          <cell r="I2699">
            <v>45540</v>
          </cell>
        </row>
        <row r="2700">
          <cell r="B2700" t="str">
            <v>Advance Cash Multi-Blend Fund</v>
          </cell>
          <cell r="D2700">
            <v>45534</v>
          </cell>
          <cell r="G2700">
            <v>45537</v>
          </cell>
          <cell r="I2700">
            <v>45540</v>
          </cell>
        </row>
        <row r="2701">
          <cell r="B2701" t="str">
            <v>Advance Cash Multi-Blend Fund</v>
          </cell>
          <cell r="D2701">
            <v>45534</v>
          </cell>
          <cell r="G2701">
            <v>45537</v>
          </cell>
          <cell r="I2701">
            <v>45540</v>
          </cell>
        </row>
        <row r="2702">
          <cell r="B2702" t="str">
            <v>Advance Cash Multi-Blend Fund</v>
          </cell>
          <cell r="D2702">
            <v>45534</v>
          </cell>
          <cell r="G2702">
            <v>45537</v>
          </cell>
          <cell r="I2702">
            <v>45540</v>
          </cell>
        </row>
        <row r="2703">
          <cell r="B2703" t="str">
            <v>Advance Cash Multi-Blend Fund</v>
          </cell>
          <cell r="D2703">
            <v>45534</v>
          </cell>
          <cell r="G2703">
            <v>45537</v>
          </cell>
          <cell r="I2703">
            <v>45540</v>
          </cell>
        </row>
        <row r="2704">
          <cell r="B2704" t="str">
            <v>Advance Cash Multi-Blend Fund</v>
          </cell>
          <cell r="D2704">
            <v>45534</v>
          </cell>
          <cell r="G2704">
            <v>45537</v>
          </cell>
          <cell r="I2704">
            <v>45540</v>
          </cell>
        </row>
        <row r="2705">
          <cell r="B2705" t="str">
            <v>Advance Cash Multi-Blend Fund</v>
          </cell>
          <cell r="D2705">
            <v>45534</v>
          </cell>
          <cell r="G2705">
            <v>45537</v>
          </cell>
          <cell r="I2705">
            <v>45540</v>
          </cell>
        </row>
        <row r="2706">
          <cell r="B2706" t="str">
            <v>Advance Cash Multi-Blend Fund</v>
          </cell>
          <cell r="D2706">
            <v>45534</v>
          </cell>
          <cell r="G2706">
            <v>45537</v>
          </cell>
          <cell r="I2706">
            <v>45540</v>
          </cell>
        </row>
        <row r="2707">
          <cell r="B2707" t="str">
            <v>Advance Cash Multi-Blend Fund</v>
          </cell>
          <cell r="D2707">
            <v>45534</v>
          </cell>
          <cell r="G2707">
            <v>45537</v>
          </cell>
          <cell r="I2707">
            <v>45540</v>
          </cell>
        </row>
        <row r="2708">
          <cell r="B2708" t="str">
            <v>Advance Cash Multi-Blend Fund</v>
          </cell>
          <cell r="D2708">
            <v>45534</v>
          </cell>
          <cell r="G2708">
            <v>45537</v>
          </cell>
          <cell r="I2708">
            <v>45540</v>
          </cell>
        </row>
        <row r="2709">
          <cell r="B2709" t="str">
            <v>Advance Cash Multi-Blend Fund</v>
          </cell>
          <cell r="D2709">
            <v>45534</v>
          </cell>
          <cell r="G2709">
            <v>45537</v>
          </cell>
          <cell r="I2709">
            <v>45540</v>
          </cell>
        </row>
        <row r="2710">
          <cell r="B2710" t="str">
            <v>Advance Cash Multi-Blend Fund</v>
          </cell>
          <cell r="D2710">
            <v>45534</v>
          </cell>
          <cell r="G2710">
            <v>45537</v>
          </cell>
          <cell r="I2710">
            <v>45540</v>
          </cell>
        </row>
        <row r="2711">
          <cell r="B2711" t="str">
            <v>Advance Cash Multi-Blend Fund</v>
          </cell>
          <cell r="D2711">
            <v>45534</v>
          </cell>
          <cell r="G2711">
            <v>45537</v>
          </cell>
          <cell r="I2711">
            <v>45540</v>
          </cell>
        </row>
        <row r="2712">
          <cell r="B2712" t="str">
            <v>Advance Cash Multi-Blend Fund</v>
          </cell>
          <cell r="D2712">
            <v>45534</v>
          </cell>
          <cell r="G2712">
            <v>45537</v>
          </cell>
          <cell r="I2712">
            <v>45540</v>
          </cell>
        </row>
        <row r="2713">
          <cell r="B2713" t="str">
            <v>Advance Cash Multi-Blend Fund</v>
          </cell>
          <cell r="D2713">
            <v>45534</v>
          </cell>
          <cell r="G2713">
            <v>45537</v>
          </cell>
          <cell r="I2713">
            <v>45540</v>
          </cell>
        </row>
        <row r="2714">
          <cell r="B2714" t="str">
            <v>Advance Cash Multi-Blend Fund</v>
          </cell>
          <cell r="D2714">
            <v>45534</v>
          </cell>
          <cell r="G2714">
            <v>45537</v>
          </cell>
          <cell r="I2714">
            <v>45540</v>
          </cell>
        </row>
        <row r="2715">
          <cell r="B2715" t="str">
            <v>Advance Cash Multi-Blend Fund</v>
          </cell>
          <cell r="D2715">
            <v>45565</v>
          </cell>
          <cell r="G2715">
            <v>45566</v>
          </cell>
          <cell r="I2715">
            <v>45573</v>
          </cell>
        </row>
        <row r="2716">
          <cell r="B2716" t="str">
            <v>Advance Cash Multi-Blend Fund</v>
          </cell>
          <cell r="D2716">
            <v>45565</v>
          </cell>
          <cell r="G2716">
            <v>45566</v>
          </cell>
          <cell r="I2716">
            <v>45573</v>
          </cell>
        </row>
        <row r="2717">
          <cell r="B2717" t="str">
            <v>Advance Cash Multi-Blend Fund</v>
          </cell>
          <cell r="D2717">
            <v>45565</v>
          </cell>
          <cell r="G2717">
            <v>45566</v>
          </cell>
          <cell r="I2717">
            <v>45573</v>
          </cell>
        </row>
        <row r="2718">
          <cell r="B2718" t="str">
            <v>Advance Cash Multi-Blend Fund</v>
          </cell>
          <cell r="D2718">
            <v>45565</v>
          </cell>
          <cell r="G2718">
            <v>45566</v>
          </cell>
          <cell r="I2718">
            <v>45573</v>
          </cell>
        </row>
        <row r="2719">
          <cell r="B2719" t="str">
            <v>Advance Cash Multi-Blend Fund</v>
          </cell>
          <cell r="D2719">
            <v>45565</v>
          </cell>
          <cell r="G2719">
            <v>45566</v>
          </cell>
          <cell r="I2719">
            <v>45573</v>
          </cell>
        </row>
        <row r="2720">
          <cell r="B2720" t="str">
            <v>Advance Cash Multi-Blend Fund</v>
          </cell>
          <cell r="D2720">
            <v>45565</v>
          </cell>
          <cell r="G2720">
            <v>45566</v>
          </cell>
          <cell r="I2720">
            <v>45573</v>
          </cell>
        </row>
        <row r="2721">
          <cell r="B2721" t="str">
            <v>Advance Cash Multi-Blend Fund</v>
          </cell>
          <cell r="D2721">
            <v>45565</v>
          </cell>
          <cell r="G2721">
            <v>45566</v>
          </cell>
          <cell r="I2721">
            <v>45573</v>
          </cell>
        </row>
        <row r="2722">
          <cell r="B2722" t="str">
            <v>Advance Cash Multi-Blend Fund</v>
          </cell>
          <cell r="D2722">
            <v>45565</v>
          </cell>
          <cell r="G2722">
            <v>45566</v>
          </cell>
          <cell r="I2722">
            <v>45573</v>
          </cell>
        </row>
        <row r="2723">
          <cell r="B2723" t="str">
            <v>Advance Cash Multi-Blend Fund</v>
          </cell>
          <cell r="D2723">
            <v>45565</v>
          </cell>
          <cell r="G2723">
            <v>45566</v>
          </cell>
          <cell r="I2723">
            <v>45573</v>
          </cell>
        </row>
        <row r="2724">
          <cell r="B2724" t="str">
            <v>Advance Cash Multi-Blend Fund</v>
          </cell>
          <cell r="D2724">
            <v>45565</v>
          </cell>
          <cell r="G2724">
            <v>45566</v>
          </cell>
          <cell r="I2724">
            <v>45573</v>
          </cell>
        </row>
        <row r="2725">
          <cell r="B2725" t="str">
            <v>Advance Cash Multi-Blend Fund</v>
          </cell>
          <cell r="D2725">
            <v>45565</v>
          </cell>
          <cell r="G2725">
            <v>45566</v>
          </cell>
          <cell r="I2725">
            <v>45573</v>
          </cell>
        </row>
        <row r="2726">
          <cell r="B2726" t="str">
            <v>Advance Cash Multi-Blend Fund</v>
          </cell>
          <cell r="D2726">
            <v>45565</v>
          </cell>
          <cell r="G2726">
            <v>45566</v>
          </cell>
          <cell r="I2726">
            <v>45573</v>
          </cell>
        </row>
        <row r="2727">
          <cell r="B2727" t="str">
            <v>Advance Cash Multi-Blend Fund</v>
          </cell>
          <cell r="D2727">
            <v>45565</v>
          </cell>
          <cell r="G2727">
            <v>45566</v>
          </cell>
          <cell r="I2727">
            <v>45573</v>
          </cell>
        </row>
        <row r="2728">
          <cell r="B2728" t="str">
            <v>Advance Cash Multi-Blend Fund</v>
          </cell>
          <cell r="D2728">
            <v>45565</v>
          </cell>
          <cell r="G2728">
            <v>45566</v>
          </cell>
          <cell r="I2728">
            <v>45573</v>
          </cell>
        </row>
        <row r="2729">
          <cell r="B2729" t="str">
            <v>Advance Cash Multi-Blend Fund</v>
          </cell>
          <cell r="D2729">
            <v>45565</v>
          </cell>
          <cell r="G2729">
            <v>45566</v>
          </cell>
          <cell r="I2729">
            <v>45573</v>
          </cell>
        </row>
        <row r="2730">
          <cell r="B2730" t="str">
            <v>Advance Cash Multi-Blend Fund</v>
          </cell>
          <cell r="D2730">
            <v>45565</v>
          </cell>
          <cell r="G2730">
            <v>45566</v>
          </cell>
          <cell r="I2730">
            <v>45573</v>
          </cell>
        </row>
        <row r="2731">
          <cell r="B2731" t="str">
            <v>Advance Cash Multi-Blend Fund</v>
          </cell>
          <cell r="D2731">
            <v>45565</v>
          </cell>
          <cell r="G2731">
            <v>45566</v>
          </cell>
          <cell r="I2731">
            <v>45573</v>
          </cell>
        </row>
        <row r="2732">
          <cell r="B2732" t="str">
            <v>Advance Cash Multi-Blend Fund</v>
          </cell>
          <cell r="D2732">
            <v>45565</v>
          </cell>
          <cell r="G2732">
            <v>45566</v>
          </cell>
          <cell r="I2732">
            <v>45573</v>
          </cell>
        </row>
        <row r="2733">
          <cell r="B2733" t="str">
            <v>Advance Cash Multi-Blend Fund</v>
          </cell>
          <cell r="D2733">
            <v>45565</v>
          </cell>
          <cell r="G2733">
            <v>45566</v>
          </cell>
          <cell r="I2733">
            <v>45573</v>
          </cell>
        </row>
        <row r="2734">
          <cell r="B2734" t="str">
            <v>Advance Cash Multi-Blend Fund</v>
          </cell>
          <cell r="D2734">
            <v>45565</v>
          </cell>
          <cell r="G2734">
            <v>45566</v>
          </cell>
          <cell r="I2734">
            <v>45573</v>
          </cell>
        </row>
        <row r="2735">
          <cell r="B2735" t="str">
            <v>Advance Cash Multi-Blend Fund</v>
          </cell>
          <cell r="D2735">
            <v>45565</v>
          </cell>
          <cell r="G2735">
            <v>45566</v>
          </cell>
          <cell r="I2735">
            <v>45573</v>
          </cell>
        </row>
        <row r="2736">
          <cell r="B2736" t="str">
            <v>Advance Cash Multi-Blend Fund</v>
          </cell>
          <cell r="D2736">
            <v>45565</v>
          </cell>
          <cell r="G2736">
            <v>45566</v>
          </cell>
          <cell r="I2736">
            <v>45573</v>
          </cell>
        </row>
        <row r="2737">
          <cell r="B2737" t="str">
            <v>Advance Cash Multi-Blend Fund</v>
          </cell>
          <cell r="D2737">
            <v>45565</v>
          </cell>
          <cell r="G2737">
            <v>45566</v>
          </cell>
          <cell r="I2737">
            <v>45573</v>
          </cell>
        </row>
        <row r="2738">
          <cell r="B2738" t="str">
            <v>Advance Cash Multi-Blend Fund</v>
          </cell>
          <cell r="D2738">
            <v>45565</v>
          </cell>
          <cell r="G2738">
            <v>45566</v>
          </cell>
          <cell r="I2738">
            <v>45573</v>
          </cell>
        </row>
        <row r="2739">
          <cell r="B2739" t="str">
            <v>Advance Cash Multi-Blend Fund</v>
          </cell>
          <cell r="D2739">
            <v>45565</v>
          </cell>
          <cell r="G2739">
            <v>45566</v>
          </cell>
          <cell r="I2739">
            <v>45573</v>
          </cell>
        </row>
        <row r="2740">
          <cell r="B2740" t="str">
            <v>Advance Cash Multi-Blend Fund</v>
          </cell>
          <cell r="D2740">
            <v>45565</v>
          </cell>
          <cell r="G2740">
            <v>45566</v>
          </cell>
          <cell r="I2740">
            <v>45573</v>
          </cell>
        </row>
        <row r="2741">
          <cell r="B2741" t="str">
            <v>Advance Cash Multi-Blend Fund</v>
          </cell>
          <cell r="D2741">
            <v>45565</v>
          </cell>
          <cell r="G2741">
            <v>45566</v>
          </cell>
          <cell r="I2741">
            <v>45573</v>
          </cell>
        </row>
        <row r="2742">
          <cell r="B2742" t="str">
            <v>Advance Cash Multi-Blend Fund</v>
          </cell>
          <cell r="D2742">
            <v>45565</v>
          </cell>
          <cell r="G2742">
            <v>45566</v>
          </cell>
          <cell r="I2742">
            <v>45573</v>
          </cell>
        </row>
        <row r="2743">
          <cell r="B2743" t="str">
            <v>Advance Cash Multi-Blend Fund</v>
          </cell>
          <cell r="D2743">
            <v>45565</v>
          </cell>
          <cell r="G2743">
            <v>45566</v>
          </cell>
          <cell r="I2743">
            <v>45573</v>
          </cell>
        </row>
        <row r="2744">
          <cell r="B2744" t="str">
            <v>Advance Cash Multi-Blend Fund</v>
          </cell>
          <cell r="D2744">
            <v>45565</v>
          </cell>
          <cell r="G2744">
            <v>45566</v>
          </cell>
          <cell r="I2744">
            <v>45573</v>
          </cell>
        </row>
        <row r="2745">
          <cell r="B2745" t="str">
            <v>Advance Cash Multi-Blend Fund</v>
          </cell>
          <cell r="D2745">
            <v>45565</v>
          </cell>
          <cell r="G2745">
            <v>45566</v>
          </cell>
          <cell r="I2745">
            <v>45573</v>
          </cell>
        </row>
        <row r="2746">
          <cell r="B2746" t="str">
            <v>Advance Cash Multi-Blend Fund</v>
          </cell>
          <cell r="D2746">
            <v>45565</v>
          </cell>
          <cell r="G2746">
            <v>45566</v>
          </cell>
          <cell r="I2746">
            <v>45573</v>
          </cell>
        </row>
        <row r="2747">
          <cell r="B2747" t="str">
            <v>Advance Cash Multi-Blend Fund</v>
          </cell>
          <cell r="D2747">
            <v>45565</v>
          </cell>
          <cell r="G2747">
            <v>45566</v>
          </cell>
          <cell r="I2747">
            <v>45573</v>
          </cell>
        </row>
        <row r="2748">
          <cell r="B2748" t="str">
            <v>Advance Cash Multi-Blend Fund</v>
          </cell>
          <cell r="D2748">
            <v>45565</v>
          </cell>
          <cell r="G2748">
            <v>45566</v>
          </cell>
          <cell r="I2748">
            <v>45573</v>
          </cell>
        </row>
        <row r="2749">
          <cell r="B2749" t="str">
            <v>Advance Cash Multi-Blend Fund</v>
          </cell>
          <cell r="D2749">
            <v>45565</v>
          </cell>
          <cell r="G2749">
            <v>45566</v>
          </cell>
          <cell r="I2749">
            <v>45573</v>
          </cell>
        </row>
        <row r="2750">
          <cell r="B2750" t="str">
            <v>Advance Cash Multi-Blend Fund</v>
          </cell>
          <cell r="D2750">
            <v>45565</v>
          </cell>
          <cell r="G2750">
            <v>45566</v>
          </cell>
          <cell r="I2750">
            <v>45573</v>
          </cell>
        </row>
        <row r="2751">
          <cell r="B2751" t="str">
            <v>Advance Cash Multi-Blend Fund</v>
          </cell>
          <cell r="D2751">
            <v>45596</v>
          </cell>
          <cell r="G2751">
            <v>45597</v>
          </cell>
          <cell r="I2751">
            <v>45602</v>
          </cell>
        </row>
        <row r="2752">
          <cell r="B2752" t="str">
            <v>Advance Cash Multi-Blend Fund</v>
          </cell>
          <cell r="D2752">
            <v>45596</v>
          </cell>
          <cell r="G2752">
            <v>45597</v>
          </cell>
          <cell r="I2752">
            <v>45602</v>
          </cell>
        </row>
        <row r="2753">
          <cell r="B2753" t="str">
            <v>Advance Cash Multi-Blend Fund</v>
          </cell>
          <cell r="D2753">
            <v>45596</v>
          </cell>
          <cell r="G2753">
            <v>45597</v>
          </cell>
          <cell r="I2753">
            <v>45602</v>
          </cell>
        </row>
        <row r="2754">
          <cell r="B2754" t="str">
            <v>Advance Cash Multi-Blend Fund</v>
          </cell>
          <cell r="D2754">
            <v>45596</v>
          </cell>
          <cell r="G2754">
            <v>45597</v>
          </cell>
          <cell r="I2754">
            <v>45602</v>
          </cell>
        </row>
        <row r="2755">
          <cell r="B2755" t="str">
            <v>Advance Cash Multi-Blend Fund</v>
          </cell>
          <cell r="D2755">
            <v>45596</v>
          </cell>
          <cell r="G2755">
            <v>45597</v>
          </cell>
          <cell r="I2755">
            <v>45602</v>
          </cell>
        </row>
        <row r="2756">
          <cell r="B2756" t="str">
            <v>Advance Cash Multi-Blend Fund</v>
          </cell>
          <cell r="D2756">
            <v>45596</v>
          </cell>
          <cell r="G2756">
            <v>45597</v>
          </cell>
          <cell r="I2756">
            <v>45602</v>
          </cell>
        </row>
        <row r="2757">
          <cell r="B2757" t="str">
            <v>Advance Cash Multi-Blend Fund</v>
          </cell>
          <cell r="D2757">
            <v>45596</v>
          </cell>
          <cell r="G2757">
            <v>45597</v>
          </cell>
          <cell r="I2757">
            <v>45602</v>
          </cell>
        </row>
        <row r="2758">
          <cell r="B2758" t="str">
            <v>Advance Cash Multi-Blend Fund</v>
          </cell>
          <cell r="D2758">
            <v>45596</v>
          </cell>
          <cell r="G2758">
            <v>45597</v>
          </cell>
          <cell r="I2758">
            <v>45602</v>
          </cell>
        </row>
        <row r="2759">
          <cell r="B2759" t="str">
            <v>Advance Cash Multi-Blend Fund</v>
          </cell>
          <cell r="D2759">
            <v>45596</v>
          </cell>
          <cell r="G2759">
            <v>45597</v>
          </cell>
          <cell r="I2759">
            <v>45602</v>
          </cell>
        </row>
        <row r="2760">
          <cell r="B2760" t="str">
            <v>Advance Cash Multi-Blend Fund</v>
          </cell>
          <cell r="D2760">
            <v>45596</v>
          </cell>
          <cell r="G2760">
            <v>45597</v>
          </cell>
          <cell r="I2760">
            <v>45602</v>
          </cell>
        </row>
        <row r="2761">
          <cell r="B2761" t="str">
            <v>Advance Cash Multi-Blend Fund</v>
          </cell>
          <cell r="D2761">
            <v>45596</v>
          </cell>
          <cell r="G2761">
            <v>45597</v>
          </cell>
          <cell r="I2761">
            <v>45602</v>
          </cell>
        </row>
        <row r="2762">
          <cell r="B2762" t="str">
            <v>Advance Cash Multi-Blend Fund</v>
          </cell>
          <cell r="D2762">
            <v>45596</v>
          </cell>
          <cell r="G2762">
            <v>45597</v>
          </cell>
          <cell r="I2762">
            <v>45602</v>
          </cell>
        </row>
        <row r="2763">
          <cell r="B2763" t="str">
            <v>Advance Cash Multi-Blend Fund</v>
          </cell>
          <cell r="D2763">
            <v>45596</v>
          </cell>
          <cell r="G2763">
            <v>45597</v>
          </cell>
          <cell r="I2763">
            <v>45602</v>
          </cell>
        </row>
        <row r="2764">
          <cell r="B2764" t="str">
            <v>Advance Cash Multi-Blend Fund</v>
          </cell>
          <cell r="D2764">
            <v>45596</v>
          </cell>
          <cell r="G2764">
            <v>45597</v>
          </cell>
          <cell r="I2764">
            <v>45602</v>
          </cell>
        </row>
        <row r="2765">
          <cell r="B2765" t="str">
            <v>Advance Cash Multi-Blend Fund</v>
          </cell>
          <cell r="D2765">
            <v>45596</v>
          </cell>
          <cell r="G2765">
            <v>45597</v>
          </cell>
          <cell r="I2765">
            <v>45602</v>
          </cell>
        </row>
        <row r="2766">
          <cell r="B2766" t="str">
            <v>Advance Cash Multi-Blend Fund</v>
          </cell>
          <cell r="D2766">
            <v>45596</v>
          </cell>
          <cell r="G2766">
            <v>45597</v>
          </cell>
          <cell r="I2766">
            <v>45602</v>
          </cell>
        </row>
        <row r="2767">
          <cell r="B2767" t="str">
            <v>Advance Cash Multi-Blend Fund</v>
          </cell>
          <cell r="D2767">
            <v>45596</v>
          </cell>
          <cell r="G2767">
            <v>45597</v>
          </cell>
          <cell r="I2767">
            <v>45602</v>
          </cell>
        </row>
        <row r="2768">
          <cell r="B2768" t="str">
            <v>Advance Cash Multi-Blend Fund</v>
          </cell>
          <cell r="D2768">
            <v>45596</v>
          </cell>
          <cell r="G2768">
            <v>45597</v>
          </cell>
          <cell r="I2768">
            <v>45602</v>
          </cell>
        </row>
        <row r="2769">
          <cell r="B2769" t="str">
            <v>Advance Cash Multi-Blend Fund</v>
          </cell>
          <cell r="D2769">
            <v>45596</v>
          </cell>
          <cell r="G2769">
            <v>45597</v>
          </cell>
          <cell r="I2769">
            <v>45602</v>
          </cell>
        </row>
        <row r="2770">
          <cell r="B2770" t="str">
            <v>Advance Cash Multi-Blend Fund</v>
          </cell>
          <cell r="D2770">
            <v>45596</v>
          </cell>
          <cell r="G2770">
            <v>45597</v>
          </cell>
          <cell r="I2770">
            <v>45602</v>
          </cell>
        </row>
        <row r="2771">
          <cell r="B2771" t="str">
            <v>Advance Cash Multi-Blend Fund</v>
          </cell>
          <cell r="D2771">
            <v>45596</v>
          </cell>
          <cell r="G2771">
            <v>45597</v>
          </cell>
          <cell r="I2771">
            <v>45602</v>
          </cell>
        </row>
        <row r="2772">
          <cell r="B2772" t="str">
            <v>Advance Cash Multi-Blend Fund</v>
          </cell>
          <cell r="D2772">
            <v>45596</v>
          </cell>
          <cell r="G2772">
            <v>45597</v>
          </cell>
          <cell r="I2772">
            <v>45602</v>
          </cell>
        </row>
        <row r="2773">
          <cell r="B2773" t="str">
            <v>Advance Cash Multi-Blend Fund</v>
          </cell>
          <cell r="D2773">
            <v>45596</v>
          </cell>
          <cell r="G2773">
            <v>45597</v>
          </cell>
          <cell r="I2773">
            <v>45602</v>
          </cell>
        </row>
        <row r="2774">
          <cell r="B2774" t="str">
            <v>Advance Cash Multi-Blend Fund</v>
          </cell>
          <cell r="D2774">
            <v>45596</v>
          </cell>
          <cell r="G2774">
            <v>45597</v>
          </cell>
          <cell r="I2774">
            <v>45602</v>
          </cell>
        </row>
        <row r="2775">
          <cell r="B2775" t="str">
            <v>Advance Cash Multi-Blend Fund</v>
          </cell>
          <cell r="D2775">
            <v>45596</v>
          </cell>
          <cell r="G2775">
            <v>45597</v>
          </cell>
          <cell r="I2775">
            <v>45602</v>
          </cell>
        </row>
        <row r="2776">
          <cell r="B2776" t="str">
            <v>Advance Cash Multi-Blend Fund</v>
          </cell>
          <cell r="D2776">
            <v>45596</v>
          </cell>
          <cell r="G2776">
            <v>45597</v>
          </cell>
          <cell r="I2776">
            <v>45602</v>
          </cell>
        </row>
        <row r="2777">
          <cell r="B2777" t="str">
            <v>Advance Cash Multi-Blend Fund</v>
          </cell>
          <cell r="D2777">
            <v>45596</v>
          </cell>
          <cell r="G2777">
            <v>45597</v>
          </cell>
          <cell r="I2777">
            <v>45602</v>
          </cell>
        </row>
        <row r="2778">
          <cell r="B2778" t="str">
            <v>Advance Cash Multi-Blend Fund</v>
          </cell>
          <cell r="D2778">
            <v>45596</v>
          </cell>
          <cell r="G2778">
            <v>45597</v>
          </cell>
          <cell r="I2778">
            <v>45602</v>
          </cell>
        </row>
        <row r="2779">
          <cell r="B2779" t="str">
            <v>Advance Cash Multi-Blend Fund</v>
          </cell>
          <cell r="D2779">
            <v>45596</v>
          </cell>
          <cell r="G2779">
            <v>45597</v>
          </cell>
          <cell r="I2779">
            <v>45602</v>
          </cell>
        </row>
        <row r="2780">
          <cell r="B2780" t="str">
            <v>Advance Cash Multi-Blend Fund</v>
          </cell>
          <cell r="D2780">
            <v>45596</v>
          </cell>
          <cell r="G2780">
            <v>45597</v>
          </cell>
          <cell r="I2780">
            <v>45602</v>
          </cell>
        </row>
        <row r="2781">
          <cell r="B2781" t="str">
            <v>Advance Cash Multi-Blend Fund</v>
          </cell>
          <cell r="D2781">
            <v>45596</v>
          </cell>
          <cell r="G2781">
            <v>45597</v>
          </cell>
          <cell r="I2781">
            <v>45602</v>
          </cell>
        </row>
        <row r="2782">
          <cell r="B2782" t="str">
            <v>Advance Cash Multi-Blend Fund</v>
          </cell>
          <cell r="D2782">
            <v>45596</v>
          </cell>
          <cell r="G2782">
            <v>45597</v>
          </cell>
          <cell r="I2782">
            <v>45602</v>
          </cell>
        </row>
        <row r="2783">
          <cell r="B2783" t="str">
            <v>Advance Cash Multi-Blend Fund</v>
          </cell>
          <cell r="D2783">
            <v>45596</v>
          </cell>
          <cell r="G2783">
            <v>45597</v>
          </cell>
          <cell r="I2783">
            <v>45602</v>
          </cell>
        </row>
        <row r="2784">
          <cell r="B2784" t="str">
            <v>Advance Cash Multi-Blend Fund</v>
          </cell>
          <cell r="D2784">
            <v>45596</v>
          </cell>
          <cell r="G2784">
            <v>45597</v>
          </cell>
          <cell r="I2784">
            <v>45602</v>
          </cell>
        </row>
        <row r="2785">
          <cell r="B2785" t="str">
            <v>Advance Cash Multi-Blend Fund</v>
          </cell>
          <cell r="D2785">
            <v>45596</v>
          </cell>
          <cell r="G2785">
            <v>45597</v>
          </cell>
          <cell r="I2785">
            <v>45602</v>
          </cell>
        </row>
        <row r="2786">
          <cell r="B2786" t="str">
            <v>Advance Cash Multi-Blend Fund</v>
          </cell>
          <cell r="D2786">
            <v>45596</v>
          </cell>
          <cell r="G2786">
            <v>45597</v>
          </cell>
          <cell r="I2786">
            <v>45602</v>
          </cell>
        </row>
        <row r="2787">
          <cell r="B2787" t="str">
            <v>Advance Cash Multi-Blend Fund</v>
          </cell>
          <cell r="D2787">
            <v>45625</v>
          </cell>
          <cell r="G2787">
            <v>45628</v>
          </cell>
          <cell r="I2787">
            <v>45630</v>
          </cell>
        </row>
        <row r="2788">
          <cell r="B2788" t="str">
            <v>Advance Cash Multi-Blend Fund</v>
          </cell>
          <cell r="D2788">
            <v>45625</v>
          </cell>
          <cell r="G2788">
            <v>45628</v>
          </cell>
          <cell r="I2788">
            <v>45630</v>
          </cell>
        </row>
        <row r="2789">
          <cell r="B2789" t="str">
            <v>Advance Cash Multi-Blend Fund</v>
          </cell>
          <cell r="D2789">
            <v>45625</v>
          </cell>
          <cell r="G2789">
            <v>45628</v>
          </cell>
          <cell r="I2789">
            <v>45630</v>
          </cell>
        </row>
        <row r="2790">
          <cell r="B2790" t="str">
            <v>Advance Cash Multi-Blend Fund</v>
          </cell>
          <cell r="D2790">
            <v>45625</v>
          </cell>
          <cell r="G2790">
            <v>45628</v>
          </cell>
          <cell r="I2790">
            <v>45630</v>
          </cell>
        </row>
        <row r="2791">
          <cell r="B2791" t="str">
            <v>Advance Cash Multi-Blend Fund</v>
          </cell>
          <cell r="D2791">
            <v>45625</v>
          </cell>
          <cell r="G2791">
            <v>45628</v>
          </cell>
          <cell r="I2791">
            <v>45630</v>
          </cell>
        </row>
        <row r="2792">
          <cell r="B2792" t="str">
            <v>Advance Cash Multi-Blend Fund</v>
          </cell>
          <cell r="D2792">
            <v>45625</v>
          </cell>
          <cell r="G2792">
            <v>45628</v>
          </cell>
          <cell r="I2792">
            <v>45630</v>
          </cell>
        </row>
        <row r="2793">
          <cell r="B2793" t="str">
            <v>Advance Cash Multi-Blend Fund</v>
          </cell>
          <cell r="D2793">
            <v>45625</v>
          </cell>
          <cell r="G2793">
            <v>45628</v>
          </cell>
          <cell r="I2793">
            <v>45630</v>
          </cell>
        </row>
        <row r="2794">
          <cell r="B2794" t="str">
            <v>Advance Cash Multi-Blend Fund</v>
          </cell>
          <cell r="D2794">
            <v>45625</v>
          </cell>
          <cell r="G2794">
            <v>45628</v>
          </cell>
          <cell r="I2794">
            <v>45630</v>
          </cell>
        </row>
        <row r="2795">
          <cell r="B2795" t="str">
            <v>Advance Cash Multi-Blend Fund</v>
          </cell>
          <cell r="D2795">
            <v>45625</v>
          </cell>
          <cell r="G2795">
            <v>45628</v>
          </cell>
          <cell r="I2795">
            <v>45630</v>
          </cell>
        </row>
        <row r="2796">
          <cell r="B2796" t="str">
            <v>Advance Cash Multi-Blend Fund</v>
          </cell>
          <cell r="D2796">
            <v>45625</v>
          </cell>
          <cell r="G2796">
            <v>45628</v>
          </cell>
          <cell r="I2796">
            <v>45630</v>
          </cell>
        </row>
        <row r="2797">
          <cell r="B2797" t="str">
            <v>Advance Cash Multi-Blend Fund</v>
          </cell>
          <cell r="D2797">
            <v>45625</v>
          </cell>
          <cell r="G2797">
            <v>45628</v>
          </cell>
          <cell r="I2797">
            <v>45630</v>
          </cell>
        </row>
        <row r="2798">
          <cell r="B2798" t="str">
            <v>Advance Cash Multi-Blend Fund</v>
          </cell>
          <cell r="D2798">
            <v>45625</v>
          </cell>
          <cell r="G2798">
            <v>45628</v>
          </cell>
          <cell r="I2798">
            <v>45630</v>
          </cell>
        </row>
        <row r="2799">
          <cell r="B2799" t="str">
            <v>Advance Cash Multi-Blend Fund</v>
          </cell>
          <cell r="D2799">
            <v>45625</v>
          </cell>
          <cell r="G2799">
            <v>45628</v>
          </cell>
          <cell r="I2799">
            <v>45630</v>
          </cell>
        </row>
        <row r="2800">
          <cell r="B2800" t="str">
            <v>Advance Cash Multi-Blend Fund</v>
          </cell>
          <cell r="D2800">
            <v>45625</v>
          </cell>
          <cell r="G2800">
            <v>45628</v>
          </cell>
          <cell r="I2800">
            <v>45630</v>
          </cell>
        </row>
        <row r="2801">
          <cell r="B2801" t="str">
            <v>Advance Cash Multi-Blend Fund</v>
          </cell>
          <cell r="D2801">
            <v>45625</v>
          </cell>
          <cell r="G2801">
            <v>45628</v>
          </cell>
          <cell r="I2801">
            <v>45630</v>
          </cell>
        </row>
        <row r="2802">
          <cell r="B2802" t="str">
            <v>Advance Cash Multi-Blend Fund</v>
          </cell>
          <cell r="D2802">
            <v>45625</v>
          </cell>
          <cell r="G2802">
            <v>45628</v>
          </cell>
          <cell r="I2802">
            <v>45630</v>
          </cell>
        </row>
        <row r="2803">
          <cell r="B2803" t="str">
            <v>Advance Cash Multi-Blend Fund</v>
          </cell>
          <cell r="D2803">
            <v>45625</v>
          </cell>
          <cell r="G2803">
            <v>45628</v>
          </cell>
          <cell r="I2803">
            <v>45630</v>
          </cell>
        </row>
        <row r="2804">
          <cell r="B2804" t="str">
            <v>Advance Cash Multi-Blend Fund</v>
          </cell>
          <cell r="D2804">
            <v>45625</v>
          </cell>
          <cell r="G2804">
            <v>45628</v>
          </cell>
          <cell r="I2804">
            <v>45630</v>
          </cell>
        </row>
        <row r="2805">
          <cell r="B2805" t="str">
            <v>Advance Cash Multi-Blend Fund</v>
          </cell>
          <cell r="D2805">
            <v>45625</v>
          </cell>
          <cell r="G2805">
            <v>45628</v>
          </cell>
          <cell r="I2805">
            <v>45630</v>
          </cell>
        </row>
        <row r="2806">
          <cell r="B2806" t="str">
            <v>Advance Cash Multi-Blend Fund</v>
          </cell>
          <cell r="D2806">
            <v>45625</v>
          </cell>
          <cell r="G2806">
            <v>45628</v>
          </cell>
          <cell r="I2806">
            <v>45630</v>
          </cell>
        </row>
        <row r="2807">
          <cell r="B2807" t="str">
            <v>Advance Cash Multi-Blend Fund</v>
          </cell>
          <cell r="D2807">
            <v>45625</v>
          </cell>
          <cell r="G2807">
            <v>45628</v>
          </cell>
          <cell r="I2807">
            <v>45630</v>
          </cell>
        </row>
        <row r="2808">
          <cell r="B2808" t="str">
            <v>Advance Cash Multi-Blend Fund</v>
          </cell>
          <cell r="D2808">
            <v>45625</v>
          </cell>
          <cell r="G2808">
            <v>45628</v>
          </cell>
          <cell r="I2808">
            <v>45630</v>
          </cell>
        </row>
        <row r="2809">
          <cell r="B2809" t="str">
            <v>Advance Cash Multi-Blend Fund</v>
          </cell>
          <cell r="D2809">
            <v>45625</v>
          </cell>
          <cell r="G2809">
            <v>45628</v>
          </cell>
          <cell r="I2809">
            <v>45630</v>
          </cell>
        </row>
        <row r="2810">
          <cell r="B2810" t="str">
            <v>Advance Cash Multi-Blend Fund</v>
          </cell>
          <cell r="D2810">
            <v>45625</v>
          </cell>
          <cell r="G2810">
            <v>45628</v>
          </cell>
          <cell r="I2810">
            <v>45630</v>
          </cell>
        </row>
        <row r="2811">
          <cell r="B2811" t="str">
            <v>Advance Cash Multi-Blend Fund</v>
          </cell>
          <cell r="D2811">
            <v>45625</v>
          </cell>
          <cell r="G2811">
            <v>45628</v>
          </cell>
          <cell r="I2811">
            <v>45630</v>
          </cell>
        </row>
        <row r="2812">
          <cell r="B2812" t="str">
            <v>Advance Cash Multi-Blend Fund</v>
          </cell>
          <cell r="D2812">
            <v>45625</v>
          </cell>
          <cell r="G2812">
            <v>45628</v>
          </cell>
          <cell r="I2812">
            <v>45630</v>
          </cell>
        </row>
        <row r="2813">
          <cell r="B2813" t="str">
            <v>Advance Cash Multi-Blend Fund</v>
          </cell>
          <cell r="D2813">
            <v>45625</v>
          </cell>
          <cell r="G2813">
            <v>45628</v>
          </cell>
          <cell r="I2813">
            <v>45630</v>
          </cell>
        </row>
        <row r="2814">
          <cell r="B2814" t="str">
            <v>Advance Cash Multi-Blend Fund</v>
          </cell>
          <cell r="D2814">
            <v>45625</v>
          </cell>
          <cell r="G2814">
            <v>45628</v>
          </cell>
          <cell r="I2814">
            <v>45630</v>
          </cell>
        </row>
        <row r="2815">
          <cell r="B2815" t="str">
            <v>Advance Cash Multi-Blend Fund</v>
          </cell>
          <cell r="D2815">
            <v>45625</v>
          </cell>
          <cell r="G2815">
            <v>45628</v>
          </cell>
          <cell r="I2815">
            <v>45630</v>
          </cell>
        </row>
        <row r="2816">
          <cell r="B2816" t="str">
            <v>Advance Cash Multi-Blend Fund</v>
          </cell>
          <cell r="D2816">
            <v>45625</v>
          </cell>
          <cell r="G2816">
            <v>45628</v>
          </cell>
          <cell r="I2816">
            <v>45630</v>
          </cell>
        </row>
        <row r="2817">
          <cell r="B2817" t="str">
            <v>Advance Cash Multi-Blend Fund</v>
          </cell>
          <cell r="D2817">
            <v>45625</v>
          </cell>
          <cell r="G2817">
            <v>45628</v>
          </cell>
          <cell r="I2817">
            <v>45630</v>
          </cell>
        </row>
        <row r="2818">
          <cell r="B2818" t="str">
            <v>Advance Cash Multi-Blend Fund</v>
          </cell>
          <cell r="D2818">
            <v>45625</v>
          </cell>
          <cell r="G2818">
            <v>45628</v>
          </cell>
          <cell r="I2818">
            <v>45630</v>
          </cell>
        </row>
        <row r="2819">
          <cell r="B2819" t="str">
            <v>Advance Cash Multi-Blend Fund</v>
          </cell>
          <cell r="D2819">
            <v>45625</v>
          </cell>
          <cell r="G2819">
            <v>45628</v>
          </cell>
          <cell r="I2819">
            <v>45630</v>
          </cell>
        </row>
        <row r="2820">
          <cell r="B2820" t="str">
            <v>Advance Cash Multi-Blend Fund</v>
          </cell>
          <cell r="D2820">
            <v>45625</v>
          </cell>
          <cell r="G2820">
            <v>45628</v>
          </cell>
          <cell r="I2820">
            <v>45630</v>
          </cell>
        </row>
        <row r="2821">
          <cell r="B2821" t="str">
            <v>Advance Cash Multi-Blend Fund</v>
          </cell>
          <cell r="D2821">
            <v>45625</v>
          </cell>
          <cell r="G2821">
            <v>45628</v>
          </cell>
          <cell r="I2821">
            <v>45630</v>
          </cell>
        </row>
        <row r="2822">
          <cell r="B2822" t="str">
            <v>Advance Cash Multi-Blend Fund</v>
          </cell>
          <cell r="D2822">
            <v>45625</v>
          </cell>
          <cell r="G2822">
            <v>45628</v>
          </cell>
          <cell r="I2822">
            <v>45630</v>
          </cell>
        </row>
        <row r="2823">
          <cell r="B2823" t="str">
            <v>Advance Cash Multi-Blend Fund</v>
          </cell>
          <cell r="D2823">
            <v>45657</v>
          </cell>
          <cell r="G2823">
            <v>45659</v>
          </cell>
          <cell r="I2823">
            <v>45665</v>
          </cell>
        </row>
        <row r="2824">
          <cell r="B2824" t="str">
            <v>Advance Cash Multi-Blend Fund</v>
          </cell>
          <cell r="D2824">
            <v>45657</v>
          </cell>
          <cell r="G2824">
            <v>45659</v>
          </cell>
          <cell r="I2824">
            <v>45665</v>
          </cell>
        </row>
        <row r="2825">
          <cell r="B2825" t="str">
            <v>Advance Cash Multi-Blend Fund</v>
          </cell>
          <cell r="D2825">
            <v>45657</v>
          </cell>
          <cell r="G2825">
            <v>45659</v>
          </cell>
          <cell r="I2825">
            <v>45665</v>
          </cell>
        </row>
        <row r="2826">
          <cell r="B2826" t="str">
            <v>Advance Cash Multi-Blend Fund</v>
          </cell>
          <cell r="D2826">
            <v>45657</v>
          </cell>
          <cell r="G2826">
            <v>45659</v>
          </cell>
          <cell r="I2826">
            <v>45665</v>
          </cell>
        </row>
        <row r="2827">
          <cell r="B2827" t="str">
            <v>Advance Cash Multi-Blend Fund</v>
          </cell>
          <cell r="D2827">
            <v>45657</v>
          </cell>
          <cell r="G2827">
            <v>45659</v>
          </cell>
          <cell r="I2827">
            <v>45665</v>
          </cell>
        </row>
        <row r="2828">
          <cell r="B2828" t="str">
            <v>Advance Cash Multi-Blend Fund</v>
          </cell>
          <cell r="D2828">
            <v>45657</v>
          </cell>
          <cell r="G2828">
            <v>45659</v>
          </cell>
          <cell r="I2828">
            <v>45665</v>
          </cell>
        </row>
        <row r="2829">
          <cell r="B2829" t="str">
            <v>Advance Cash Multi-Blend Fund</v>
          </cell>
          <cell r="D2829">
            <v>45657</v>
          </cell>
          <cell r="G2829">
            <v>45659</v>
          </cell>
          <cell r="I2829">
            <v>45665</v>
          </cell>
        </row>
        <row r="2830">
          <cell r="B2830" t="str">
            <v>Advance Cash Multi-Blend Fund</v>
          </cell>
          <cell r="D2830">
            <v>45657</v>
          </cell>
          <cell r="G2830">
            <v>45659</v>
          </cell>
          <cell r="I2830">
            <v>45665</v>
          </cell>
        </row>
        <row r="2831">
          <cell r="B2831" t="str">
            <v>Advance Cash Multi-Blend Fund</v>
          </cell>
          <cell r="D2831">
            <v>45657</v>
          </cell>
          <cell r="G2831">
            <v>45659</v>
          </cell>
          <cell r="I2831">
            <v>45665</v>
          </cell>
        </row>
        <row r="2832">
          <cell r="B2832" t="str">
            <v>Advance Cash Multi-Blend Fund</v>
          </cell>
          <cell r="D2832">
            <v>45657</v>
          </cell>
          <cell r="G2832">
            <v>45659</v>
          </cell>
          <cell r="I2832">
            <v>45665</v>
          </cell>
        </row>
        <row r="2833">
          <cell r="B2833" t="str">
            <v>Advance Cash Multi-Blend Fund</v>
          </cell>
          <cell r="D2833">
            <v>45657</v>
          </cell>
          <cell r="G2833">
            <v>45659</v>
          </cell>
          <cell r="I2833">
            <v>45665</v>
          </cell>
        </row>
        <row r="2834">
          <cell r="B2834" t="str">
            <v>Advance Cash Multi-Blend Fund</v>
          </cell>
          <cell r="D2834">
            <v>45657</v>
          </cell>
          <cell r="G2834">
            <v>45659</v>
          </cell>
          <cell r="I2834">
            <v>45665</v>
          </cell>
        </row>
        <row r="2835">
          <cell r="B2835" t="str">
            <v>Advance Cash Multi-Blend Fund</v>
          </cell>
          <cell r="D2835">
            <v>45657</v>
          </cell>
          <cell r="G2835">
            <v>45659</v>
          </cell>
          <cell r="I2835">
            <v>45665</v>
          </cell>
        </row>
        <row r="2836">
          <cell r="B2836" t="str">
            <v>Advance Cash Multi-Blend Fund</v>
          </cell>
          <cell r="D2836">
            <v>45657</v>
          </cell>
          <cell r="G2836">
            <v>45659</v>
          </cell>
          <cell r="I2836">
            <v>45665</v>
          </cell>
        </row>
        <row r="2837">
          <cell r="B2837" t="str">
            <v>Advance Cash Multi-Blend Fund</v>
          </cell>
          <cell r="D2837">
            <v>45657</v>
          </cell>
          <cell r="G2837">
            <v>45659</v>
          </cell>
          <cell r="I2837">
            <v>45665</v>
          </cell>
        </row>
        <row r="2838">
          <cell r="B2838" t="str">
            <v>Advance Cash Multi-Blend Fund</v>
          </cell>
          <cell r="D2838">
            <v>45657</v>
          </cell>
          <cell r="G2838">
            <v>45659</v>
          </cell>
          <cell r="I2838">
            <v>45665</v>
          </cell>
        </row>
        <row r="2839">
          <cell r="B2839" t="str">
            <v>Advance Cash Multi-Blend Fund</v>
          </cell>
          <cell r="D2839">
            <v>45657</v>
          </cell>
          <cell r="G2839">
            <v>45659</v>
          </cell>
          <cell r="I2839">
            <v>45665</v>
          </cell>
        </row>
        <row r="2840">
          <cell r="B2840" t="str">
            <v>Advance Cash Multi-Blend Fund</v>
          </cell>
          <cell r="D2840">
            <v>45657</v>
          </cell>
          <cell r="G2840">
            <v>45659</v>
          </cell>
          <cell r="I2840">
            <v>45665</v>
          </cell>
        </row>
        <row r="2841">
          <cell r="B2841" t="str">
            <v>Advance Cash Multi-Blend Fund</v>
          </cell>
          <cell r="D2841">
            <v>45657</v>
          </cell>
          <cell r="G2841">
            <v>45659</v>
          </cell>
          <cell r="I2841">
            <v>45665</v>
          </cell>
        </row>
        <row r="2842">
          <cell r="B2842" t="str">
            <v>Advance Cash Multi-Blend Fund</v>
          </cell>
          <cell r="D2842">
            <v>45657</v>
          </cell>
          <cell r="G2842">
            <v>45659</v>
          </cell>
          <cell r="I2842">
            <v>45665</v>
          </cell>
        </row>
        <row r="2843">
          <cell r="B2843" t="str">
            <v>Advance Cash Multi-Blend Fund</v>
          </cell>
          <cell r="D2843">
            <v>45657</v>
          </cell>
          <cell r="G2843">
            <v>45659</v>
          </cell>
          <cell r="I2843">
            <v>45665</v>
          </cell>
        </row>
        <row r="2844">
          <cell r="B2844" t="str">
            <v>Advance Cash Multi-Blend Fund</v>
          </cell>
          <cell r="D2844">
            <v>45657</v>
          </cell>
          <cell r="G2844">
            <v>45659</v>
          </cell>
          <cell r="I2844">
            <v>45665</v>
          </cell>
        </row>
        <row r="2845">
          <cell r="B2845" t="str">
            <v>Advance Cash Multi-Blend Fund</v>
          </cell>
          <cell r="D2845">
            <v>45657</v>
          </cell>
          <cell r="G2845">
            <v>45659</v>
          </cell>
          <cell r="I2845">
            <v>45665</v>
          </cell>
        </row>
        <row r="2846">
          <cell r="B2846" t="str">
            <v>Advance Cash Multi-Blend Fund</v>
          </cell>
          <cell r="D2846">
            <v>45657</v>
          </cell>
          <cell r="G2846">
            <v>45659</v>
          </cell>
          <cell r="I2846">
            <v>45665</v>
          </cell>
        </row>
        <row r="2847">
          <cell r="B2847" t="str">
            <v>Advance Cash Multi-Blend Fund</v>
          </cell>
          <cell r="D2847">
            <v>45657</v>
          </cell>
          <cell r="G2847">
            <v>45659</v>
          </cell>
          <cell r="I2847">
            <v>45665</v>
          </cell>
        </row>
        <row r="2848">
          <cell r="B2848" t="str">
            <v>Advance Cash Multi-Blend Fund</v>
          </cell>
          <cell r="D2848">
            <v>45657</v>
          </cell>
          <cell r="G2848">
            <v>45659</v>
          </cell>
          <cell r="I2848">
            <v>45665</v>
          </cell>
        </row>
        <row r="2849">
          <cell r="B2849" t="str">
            <v>Advance Cash Multi-Blend Fund</v>
          </cell>
          <cell r="D2849">
            <v>45657</v>
          </cell>
          <cell r="G2849">
            <v>45659</v>
          </cell>
          <cell r="I2849">
            <v>45665</v>
          </cell>
        </row>
        <row r="2850">
          <cell r="B2850" t="str">
            <v>Advance Cash Multi-Blend Fund</v>
          </cell>
          <cell r="D2850">
            <v>45657</v>
          </cell>
          <cell r="G2850">
            <v>45659</v>
          </cell>
          <cell r="I2850">
            <v>45665</v>
          </cell>
        </row>
        <row r="2851">
          <cell r="B2851" t="str">
            <v>Advance Cash Multi-Blend Fund</v>
          </cell>
          <cell r="D2851">
            <v>45657</v>
          </cell>
          <cell r="G2851">
            <v>45659</v>
          </cell>
          <cell r="I2851">
            <v>45665</v>
          </cell>
        </row>
        <row r="2852">
          <cell r="B2852" t="str">
            <v>Advance Cash Multi-Blend Fund</v>
          </cell>
          <cell r="D2852">
            <v>45657</v>
          </cell>
          <cell r="G2852">
            <v>45659</v>
          </cell>
          <cell r="I2852">
            <v>45665</v>
          </cell>
        </row>
        <row r="2853">
          <cell r="B2853" t="str">
            <v>Advance Cash Multi-Blend Fund</v>
          </cell>
          <cell r="D2853">
            <v>45657</v>
          </cell>
          <cell r="G2853">
            <v>45659</v>
          </cell>
          <cell r="I2853">
            <v>45665</v>
          </cell>
        </row>
        <row r="2854">
          <cell r="B2854" t="str">
            <v>Advance Cash Multi-Blend Fund</v>
          </cell>
          <cell r="D2854">
            <v>45657</v>
          </cell>
          <cell r="G2854">
            <v>45659</v>
          </cell>
          <cell r="I2854">
            <v>45665</v>
          </cell>
        </row>
        <row r="2855">
          <cell r="B2855" t="str">
            <v>Advance Cash Multi-Blend Fund</v>
          </cell>
          <cell r="D2855">
            <v>45657</v>
          </cell>
          <cell r="G2855">
            <v>45659</v>
          </cell>
          <cell r="I2855">
            <v>45665</v>
          </cell>
        </row>
        <row r="2856">
          <cell r="B2856" t="str">
            <v>Advance Cash Multi-Blend Fund</v>
          </cell>
          <cell r="D2856">
            <v>45657</v>
          </cell>
          <cell r="G2856">
            <v>45659</v>
          </cell>
          <cell r="I2856">
            <v>45665</v>
          </cell>
        </row>
        <row r="2857">
          <cell r="B2857" t="str">
            <v>Advance Cash Multi-Blend Fund</v>
          </cell>
          <cell r="D2857">
            <v>45657</v>
          </cell>
          <cell r="G2857">
            <v>45659</v>
          </cell>
          <cell r="I2857">
            <v>45665</v>
          </cell>
        </row>
        <row r="2858">
          <cell r="B2858" t="str">
            <v>Advance Cash Multi-Blend Fund</v>
          </cell>
          <cell r="D2858">
            <v>45657</v>
          </cell>
          <cell r="G2858">
            <v>45659</v>
          </cell>
          <cell r="I2858">
            <v>45665</v>
          </cell>
        </row>
        <row r="2859">
          <cell r="B2859" t="str">
            <v>Advance Cash Multi-Blend Fund</v>
          </cell>
          <cell r="D2859">
            <v>45688</v>
          </cell>
          <cell r="G2859">
            <v>45691</v>
          </cell>
          <cell r="I2859">
            <v>45693</v>
          </cell>
        </row>
        <row r="2860">
          <cell r="B2860" t="str">
            <v>Advance Cash Multi-Blend Fund</v>
          </cell>
          <cell r="D2860">
            <v>45688</v>
          </cell>
          <cell r="G2860">
            <v>45691</v>
          </cell>
          <cell r="I2860">
            <v>45693</v>
          </cell>
        </row>
        <row r="2861">
          <cell r="B2861" t="str">
            <v>Advance Cash Multi-Blend Fund</v>
          </cell>
          <cell r="D2861">
            <v>45688</v>
          </cell>
          <cell r="G2861">
            <v>45691</v>
          </cell>
          <cell r="I2861">
            <v>45693</v>
          </cell>
        </row>
        <row r="2862">
          <cell r="B2862" t="str">
            <v>Advance Cash Multi-Blend Fund</v>
          </cell>
          <cell r="D2862">
            <v>45688</v>
          </cell>
          <cell r="G2862">
            <v>45691</v>
          </cell>
          <cell r="I2862">
            <v>45693</v>
          </cell>
        </row>
        <row r="2863">
          <cell r="B2863" t="str">
            <v>Advance Cash Multi-Blend Fund</v>
          </cell>
          <cell r="D2863">
            <v>45688</v>
          </cell>
          <cell r="G2863">
            <v>45691</v>
          </cell>
          <cell r="I2863">
            <v>45693</v>
          </cell>
        </row>
        <row r="2864">
          <cell r="B2864" t="str">
            <v>Advance Cash Multi-Blend Fund</v>
          </cell>
          <cell r="D2864">
            <v>45688</v>
          </cell>
          <cell r="G2864">
            <v>45691</v>
          </cell>
          <cell r="I2864">
            <v>45693</v>
          </cell>
        </row>
        <row r="2865">
          <cell r="B2865" t="str">
            <v>Advance Cash Multi-Blend Fund</v>
          </cell>
          <cell r="D2865">
            <v>45688</v>
          </cell>
          <cell r="G2865">
            <v>45691</v>
          </cell>
          <cell r="I2865">
            <v>45693</v>
          </cell>
        </row>
        <row r="2866">
          <cell r="B2866" t="str">
            <v>Advance Cash Multi-Blend Fund</v>
          </cell>
          <cell r="D2866">
            <v>45688</v>
          </cell>
          <cell r="G2866">
            <v>45691</v>
          </cell>
          <cell r="I2866">
            <v>45693</v>
          </cell>
        </row>
        <row r="2867">
          <cell r="B2867" t="str">
            <v>Advance Cash Multi-Blend Fund</v>
          </cell>
          <cell r="D2867">
            <v>45688</v>
          </cell>
          <cell r="G2867">
            <v>45691</v>
          </cell>
          <cell r="I2867">
            <v>45693</v>
          </cell>
        </row>
        <row r="2868">
          <cell r="B2868" t="str">
            <v>Advance Cash Multi-Blend Fund</v>
          </cell>
          <cell r="D2868">
            <v>45688</v>
          </cell>
          <cell r="G2868">
            <v>45691</v>
          </cell>
          <cell r="I2868">
            <v>45693</v>
          </cell>
        </row>
        <row r="2869">
          <cell r="B2869" t="str">
            <v>Advance Cash Multi-Blend Fund</v>
          </cell>
          <cell r="D2869">
            <v>45688</v>
          </cell>
          <cell r="G2869">
            <v>45691</v>
          </cell>
          <cell r="I2869">
            <v>45693</v>
          </cell>
        </row>
        <row r="2870">
          <cell r="B2870" t="str">
            <v>Advance Cash Multi-Blend Fund</v>
          </cell>
          <cell r="D2870">
            <v>45688</v>
          </cell>
          <cell r="G2870">
            <v>45691</v>
          </cell>
          <cell r="I2870">
            <v>45693</v>
          </cell>
        </row>
        <row r="2871">
          <cell r="B2871" t="str">
            <v>Advance Cash Multi-Blend Fund</v>
          </cell>
          <cell r="D2871">
            <v>45688</v>
          </cell>
          <cell r="G2871">
            <v>45691</v>
          </cell>
          <cell r="I2871">
            <v>45693</v>
          </cell>
        </row>
        <row r="2872">
          <cell r="B2872" t="str">
            <v>Advance Cash Multi-Blend Fund</v>
          </cell>
          <cell r="D2872">
            <v>45688</v>
          </cell>
          <cell r="G2872">
            <v>45691</v>
          </cell>
          <cell r="I2872">
            <v>45693</v>
          </cell>
        </row>
        <row r="2873">
          <cell r="B2873" t="str">
            <v>Advance Cash Multi-Blend Fund</v>
          </cell>
          <cell r="D2873">
            <v>45688</v>
          </cell>
          <cell r="G2873">
            <v>45691</v>
          </cell>
          <cell r="I2873">
            <v>45693</v>
          </cell>
        </row>
        <row r="2874">
          <cell r="B2874" t="str">
            <v>Advance Cash Multi-Blend Fund</v>
          </cell>
          <cell r="D2874">
            <v>45688</v>
          </cell>
          <cell r="G2874">
            <v>45691</v>
          </cell>
          <cell r="I2874">
            <v>45693</v>
          </cell>
        </row>
        <row r="2875">
          <cell r="B2875" t="str">
            <v>Advance Cash Multi-Blend Fund</v>
          </cell>
          <cell r="D2875">
            <v>45688</v>
          </cell>
          <cell r="G2875">
            <v>45691</v>
          </cell>
          <cell r="I2875">
            <v>45693</v>
          </cell>
        </row>
        <row r="2876">
          <cell r="B2876" t="str">
            <v>Advance Cash Multi-Blend Fund</v>
          </cell>
          <cell r="D2876">
            <v>45688</v>
          </cell>
          <cell r="G2876">
            <v>45691</v>
          </cell>
          <cell r="I2876">
            <v>45693</v>
          </cell>
        </row>
        <row r="2877">
          <cell r="B2877" t="str">
            <v>Advance Cash Multi-Blend Fund</v>
          </cell>
          <cell r="D2877">
            <v>45688</v>
          </cell>
          <cell r="G2877">
            <v>45691</v>
          </cell>
          <cell r="I2877">
            <v>45693</v>
          </cell>
        </row>
        <row r="2878">
          <cell r="B2878" t="str">
            <v>Advance Cash Multi-Blend Fund</v>
          </cell>
          <cell r="D2878">
            <v>45688</v>
          </cell>
          <cell r="G2878">
            <v>45691</v>
          </cell>
          <cell r="I2878">
            <v>45693</v>
          </cell>
        </row>
        <row r="2879">
          <cell r="B2879" t="str">
            <v>Advance Cash Multi-Blend Fund</v>
          </cell>
          <cell r="D2879">
            <v>45688</v>
          </cell>
          <cell r="G2879">
            <v>45691</v>
          </cell>
          <cell r="I2879">
            <v>45693</v>
          </cell>
        </row>
        <row r="2880">
          <cell r="B2880" t="str">
            <v>Advance Cash Multi-Blend Fund</v>
          </cell>
          <cell r="D2880">
            <v>45688</v>
          </cell>
          <cell r="G2880">
            <v>45691</v>
          </cell>
          <cell r="I2880">
            <v>45693</v>
          </cell>
        </row>
        <row r="2881">
          <cell r="B2881" t="str">
            <v>Advance Cash Multi-Blend Fund</v>
          </cell>
          <cell r="D2881">
            <v>45688</v>
          </cell>
          <cell r="G2881">
            <v>45691</v>
          </cell>
          <cell r="I2881">
            <v>45693</v>
          </cell>
        </row>
        <row r="2882">
          <cell r="B2882" t="str">
            <v>Advance Cash Multi-Blend Fund</v>
          </cell>
          <cell r="D2882">
            <v>45688</v>
          </cell>
          <cell r="G2882">
            <v>45691</v>
          </cell>
          <cell r="I2882">
            <v>45693</v>
          </cell>
        </row>
        <row r="2883">
          <cell r="B2883" t="str">
            <v>Advance Cash Multi-Blend Fund</v>
          </cell>
          <cell r="D2883">
            <v>45688</v>
          </cell>
          <cell r="G2883">
            <v>45691</v>
          </cell>
          <cell r="I2883">
            <v>45693</v>
          </cell>
        </row>
        <row r="2884">
          <cell r="B2884" t="str">
            <v>Advance Cash Multi-Blend Fund</v>
          </cell>
          <cell r="D2884">
            <v>45688</v>
          </cell>
          <cell r="G2884">
            <v>45691</v>
          </cell>
          <cell r="I2884">
            <v>45693</v>
          </cell>
        </row>
        <row r="2885">
          <cell r="B2885" t="str">
            <v>Advance Cash Multi-Blend Fund</v>
          </cell>
          <cell r="D2885">
            <v>45688</v>
          </cell>
          <cell r="G2885">
            <v>45691</v>
          </cell>
          <cell r="I2885">
            <v>45693</v>
          </cell>
        </row>
        <row r="2886">
          <cell r="B2886" t="str">
            <v>Advance Cash Multi-Blend Fund</v>
          </cell>
          <cell r="D2886">
            <v>45688</v>
          </cell>
          <cell r="G2886">
            <v>45691</v>
          </cell>
          <cell r="I2886">
            <v>45693</v>
          </cell>
        </row>
        <row r="2887">
          <cell r="B2887" t="str">
            <v>Advance Cash Multi-Blend Fund</v>
          </cell>
          <cell r="D2887">
            <v>45688</v>
          </cell>
          <cell r="G2887">
            <v>45691</v>
          </cell>
          <cell r="I2887">
            <v>45693</v>
          </cell>
        </row>
        <row r="2888">
          <cell r="B2888" t="str">
            <v>Advance Cash Multi-Blend Fund</v>
          </cell>
          <cell r="D2888">
            <v>45688</v>
          </cell>
          <cell r="G2888">
            <v>45691</v>
          </cell>
          <cell r="I2888">
            <v>45693</v>
          </cell>
        </row>
        <row r="2889">
          <cell r="B2889" t="str">
            <v>Advance Cash Multi-Blend Fund</v>
          </cell>
          <cell r="D2889">
            <v>45688</v>
          </cell>
          <cell r="G2889">
            <v>45691</v>
          </cell>
          <cell r="I2889">
            <v>45693</v>
          </cell>
        </row>
        <row r="2890">
          <cell r="B2890" t="str">
            <v>Advance Cash Multi-Blend Fund</v>
          </cell>
          <cell r="D2890">
            <v>45688</v>
          </cell>
          <cell r="G2890">
            <v>45691</v>
          </cell>
          <cell r="I2890">
            <v>45693</v>
          </cell>
        </row>
        <row r="2891">
          <cell r="B2891" t="str">
            <v>Advance Cash Multi-Blend Fund</v>
          </cell>
          <cell r="D2891">
            <v>45688</v>
          </cell>
          <cell r="G2891">
            <v>45691</v>
          </cell>
          <cell r="I2891">
            <v>45693</v>
          </cell>
        </row>
        <row r="2892">
          <cell r="B2892" t="str">
            <v>Advance Cash Multi-Blend Fund</v>
          </cell>
          <cell r="D2892">
            <v>45688</v>
          </cell>
          <cell r="G2892">
            <v>45691</v>
          </cell>
          <cell r="I2892">
            <v>45693</v>
          </cell>
        </row>
        <row r="2893">
          <cell r="B2893" t="str">
            <v>Advance Cash Multi-Blend Fund</v>
          </cell>
          <cell r="D2893">
            <v>45688</v>
          </cell>
          <cell r="G2893">
            <v>45691</v>
          </cell>
          <cell r="I2893">
            <v>45693</v>
          </cell>
        </row>
        <row r="2894">
          <cell r="B2894" t="str">
            <v>Advance Cash Multi-Blend Fund</v>
          </cell>
          <cell r="D2894">
            <v>45688</v>
          </cell>
          <cell r="G2894">
            <v>45691</v>
          </cell>
          <cell r="I2894">
            <v>45693</v>
          </cell>
        </row>
        <row r="2895">
          <cell r="B2895" t="str">
            <v>Advance Cash Multi-Blend Fund</v>
          </cell>
          <cell r="D2895">
            <v>45716</v>
          </cell>
          <cell r="G2895">
            <v>45719</v>
          </cell>
          <cell r="I2895">
            <v>45721</v>
          </cell>
        </row>
        <row r="2896">
          <cell r="B2896" t="str">
            <v>Advance Cash Multi-Blend Fund</v>
          </cell>
          <cell r="D2896">
            <v>45716</v>
          </cell>
          <cell r="G2896">
            <v>45719</v>
          </cell>
          <cell r="I2896">
            <v>45721</v>
          </cell>
        </row>
        <row r="2897">
          <cell r="B2897" t="str">
            <v>Advance Cash Multi-Blend Fund</v>
          </cell>
          <cell r="D2897">
            <v>45716</v>
          </cell>
          <cell r="G2897">
            <v>45719</v>
          </cell>
          <cell r="I2897">
            <v>45721</v>
          </cell>
        </row>
        <row r="2898">
          <cell r="B2898" t="str">
            <v>Advance Cash Multi-Blend Fund</v>
          </cell>
          <cell r="D2898">
            <v>45716</v>
          </cell>
          <cell r="G2898">
            <v>45719</v>
          </cell>
          <cell r="I2898">
            <v>45721</v>
          </cell>
        </row>
        <row r="2899">
          <cell r="B2899" t="str">
            <v>Advance Cash Multi-Blend Fund</v>
          </cell>
          <cell r="D2899">
            <v>45716</v>
          </cell>
          <cell r="G2899">
            <v>45719</v>
          </cell>
          <cell r="I2899">
            <v>45721</v>
          </cell>
        </row>
        <row r="2900">
          <cell r="B2900" t="str">
            <v>Advance Cash Multi-Blend Fund</v>
          </cell>
          <cell r="D2900">
            <v>45716</v>
          </cell>
          <cell r="G2900">
            <v>45719</v>
          </cell>
          <cell r="I2900">
            <v>45721</v>
          </cell>
        </row>
        <row r="2901">
          <cell r="B2901" t="str">
            <v>Advance Cash Multi-Blend Fund</v>
          </cell>
          <cell r="D2901">
            <v>45716</v>
          </cell>
          <cell r="G2901">
            <v>45719</v>
          </cell>
          <cell r="I2901">
            <v>45721</v>
          </cell>
        </row>
        <row r="2902">
          <cell r="B2902" t="str">
            <v>Advance Cash Multi-Blend Fund</v>
          </cell>
          <cell r="D2902">
            <v>45716</v>
          </cell>
          <cell r="G2902">
            <v>45719</v>
          </cell>
          <cell r="I2902">
            <v>45721</v>
          </cell>
        </row>
        <row r="2903">
          <cell r="B2903" t="str">
            <v>Advance Cash Multi-Blend Fund</v>
          </cell>
          <cell r="D2903">
            <v>45716</v>
          </cell>
          <cell r="G2903">
            <v>45719</v>
          </cell>
          <cell r="I2903">
            <v>45721</v>
          </cell>
        </row>
        <row r="2904">
          <cell r="B2904" t="str">
            <v>Advance Cash Multi-Blend Fund</v>
          </cell>
          <cell r="D2904">
            <v>45716</v>
          </cell>
          <cell r="G2904">
            <v>45719</v>
          </cell>
          <cell r="I2904">
            <v>45721</v>
          </cell>
        </row>
        <row r="2905">
          <cell r="B2905" t="str">
            <v>Advance Cash Multi-Blend Fund</v>
          </cell>
          <cell r="D2905">
            <v>45716</v>
          </cell>
          <cell r="G2905">
            <v>45719</v>
          </cell>
          <cell r="I2905">
            <v>45721</v>
          </cell>
        </row>
        <row r="2906">
          <cell r="B2906" t="str">
            <v>Advance Cash Multi-Blend Fund</v>
          </cell>
          <cell r="D2906">
            <v>45716</v>
          </cell>
          <cell r="G2906">
            <v>45719</v>
          </cell>
          <cell r="I2906">
            <v>45721</v>
          </cell>
        </row>
        <row r="2907">
          <cell r="B2907" t="str">
            <v>Advance Cash Multi-Blend Fund</v>
          </cell>
          <cell r="D2907">
            <v>45716</v>
          </cell>
          <cell r="G2907">
            <v>45719</v>
          </cell>
          <cell r="I2907">
            <v>45721</v>
          </cell>
        </row>
        <row r="2908">
          <cell r="B2908" t="str">
            <v>Advance Cash Multi-Blend Fund</v>
          </cell>
          <cell r="D2908">
            <v>45716</v>
          </cell>
          <cell r="G2908">
            <v>45719</v>
          </cell>
          <cell r="I2908">
            <v>45721</v>
          </cell>
        </row>
        <row r="2909">
          <cell r="B2909" t="str">
            <v>Advance Cash Multi-Blend Fund</v>
          </cell>
          <cell r="D2909">
            <v>45716</v>
          </cell>
          <cell r="G2909">
            <v>45719</v>
          </cell>
          <cell r="I2909">
            <v>45721</v>
          </cell>
        </row>
        <row r="2910">
          <cell r="B2910" t="str">
            <v>Advance Cash Multi-Blend Fund</v>
          </cell>
          <cell r="D2910">
            <v>45716</v>
          </cell>
          <cell r="G2910">
            <v>45719</v>
          </cell>
          <cell r="I2910">
            <v>45721</v>
          </cell>
        </row>
        <row r="2911">
          <cell r="B2911" t="str">
            <v>Advance Cash Multi-Blend Fund</v>
          </cell>
          <cell r="D2911">
            <v>45716</v>
          </cell>
          <cell r="G2911">
            <v>45719</v>
          </cell>
          <cell r="I2911">
            <v>45721</v>
          </cell>
        </row>
        <row r="2912">
          <cell r="B2912" t="str">
            <v>Advance Cash Multi-Blend Fund</v>
          </cell>
          <cell r="D2912">
            <v>45716</v>
          </cell>
          <cell r="G2912">
            <v>45719</v>
          </cell>
          <cell r="I2912">
            <v>45721</v>
          </cell>
        </row>
        <row r="2913">
          <cell r="B2913" t="str">
            <v>Advance Cash Multi-Blend Fund</v>
          </cell>
          <cell r="D2913">
            <v>45716</v>
          </cell>
          <cell r="G2913">
            <v>45719</v>
          </cell>
          <cell r="I2913">
            <v>45721</v>
          </cell>
        </row>
        <row r="2914">
          <cell r="B2914" t="str">
            <v>Advance Cash Multi-Blend Fund</v>
          </cell>
          <cell r="D2914">
            <v>45716</v>
          </cell>
          <cell r="G2914">
            <v>45719</v>
          </cell>
          <cell r="I2914">
            <v>45721</v>
          </cell>
        </row>
        <row r="2915">
          <cell r="B2915" t="str">
            <v>Advance Cash Multi-Blend Fund</v>
          </cell>
          <cell r="D2915">
            <v>45716</v>
          </cell>
          <cell r="G2915">
            <v>45719</v>
          </cell>
          <cell r="I2915">
            <v>45721</v>
          </cell>
        </row>
        <row r="2916">
          <cell r="B2916" t="str">
            <v>Advance Cash Multi-Blend Fund</v>
          </cell>
          <cell r="D2916">
            <v>45716</v>
          </cell>
          <cell r="G2916">
            <v>45719</v>
          </cell>
          <cell r="I2916">
            <v>45721</v>
          </cell>
        </row>
        <row r="2917">
          <cell r="B2917" t="str">
            <v>Advance Cash Multi-Blend Fund</v>
          </cell>
          <cell r="D2917">
            <v>45716</v>
          </cell>
          <cell r="G2917">
            <v>45719</v>
          </cell>
          <cell r="I2917">
            <v>45721</v>
          </cell>
        </row>
        <row r="2918">
          <cell r="B2918" t="str">
            <v>Advance Cash Multi-Blend Fund</v>
          </cell>
          <cell r="D2918">
            <v>45716</v>
          </cell>
          <cell r="G2918">
            <v>45719</v>
          </cell>
          <cell r="I2918">
            <v>45721</v>
          </cell>
        </row>
        <row r="2919">
          <cell r="B2919" t="str">
            <v>Advance Cash Multi-Blend Fund</v>
          </cell>
          <cell r="D2919">
            <v>45716</v>
          </cell>
          <cell r="G2919">
            <v>45719</v>
          </cell>
          <cell r="I2919">
            <v>45721</v>
          </cell>
        </row>
        <row r="2920">
          <cell r="B2920" t="str">
            <v>Advance Cash Multi-Blend Fund</v>
          </cell>
          <cell r="D2920">
            <v>45716</v>
          </cell>
          <cell r="G2920">
            <v>45719</v>
          </cell>
          <cell r="I2920">
            <v>45721</v>
          </cell>
        </row>
        <row r="2921">
          <cell r="B2921" t="str">
            <v>Advance Cash Multi-Blend Fund</v>
          </cell>
          <cell r="D2921">
            <v>45716</v>
          </cell>
          <cell r="G2921">
            <v>45719</v>
          </cell>
          <cell r="I2921">
            <v>45721</v>
          </cell>
        </row>
        <row r="2922">
          <cell r="B2922" t="str">
            <v>Advance Cash Multi-Blend Fund</v>
          </cell>
          <cell r="D2922">
            <v>45716</v>
          </cell>
          <cell r="G2922">
            <v>45719</v>
          </cell>
          <cell r="I2922">
            <v>45721</v>
          </cell>
        </row>
        <row r="2923">
          <cell r="B2923" t="str">
            <v>Advance Cash Multi-Blend Fund</v>
          </cell>
          <cell r="D2923">
            <v>45716</v>
          </cell>
          <cell r="G2923">
            <v>45719</v>
          </cell>
          <cell r="I2923">
            <v>45721</v>
          </cell>
        </row>
        <row r="2924">
          <cell r="B2924" t="str">
            <v>Advance Cash Multi-Blend Fund</v>
          </cell>
          <cell r="D2924">
            <v>45716</v>
          </cell>
          <cell r="G2924">
            <v>45719</v>
          </cell>
          <cell r="I2924">
            <v>45721</v>
          </cell>
        </row>
        <row r="2925">
          <cell r="B2925" t="str">
            <v>Advance Cash Multi-Blend Fund</v>
          </cell>
          <cell r="D2925">
            <v>45716</v>
          </cell>
          <cell r="G2925">
            <v>45719</v>
          </cell>
          <cell r="I2925">
            <v>45721</v>
          </cell>
        </row>
        <row r="2926">
          <cell r="B2926" t="str">
            <v>Advance Cash Multi-Blend Fund</v>
          </cell>
          <cell r="D2926">
            <v>45716</v>
          </cell>
          <cell r="G2926">
            <v>45719</v>
          </cell>
          <cell r="I2926">
            <v>45721</v>
          </cell>
        </row>
        <row r="2927">
          <cell r="B2927" t="str">
            <v>Advance Cash Multi-Blend Fund</v>
          </cell>
          <cell r="D2927">
            <v>45716</v>
          </cell>
          <cell r="G2927">
            <v>45719</v>
          </cell>
          <cell r="I2927">
            <v>45721</v>
          </cell>
        </row>
        <row r="2928">
          <cell r="B2928" t="str">
            <v>Advance Cash Multi-Blend Fund</v>
          </cell>
          <cell r="D2928">
            <v>45716</v>
          </cell>
          <cell r="G2928">
            <v>45719</v>
          </cell>
          <cell r="I2928">
            <v>45721</v>
          </cell>
        </row>
        <row r="2929">
          <cell r="B2929" t="str">
            <v>Advance Cash Multi-Blend Fund</v>
          </cell>
          <cell r="D2929">
            <v>45716</v>
          </cell>
          <cell r="G2929">
            <v>45719</v>
          </cell>
          <cell r="I2929">
            <v>45721</v>
          </cell>
        </row>
        <row r="2930">
          <cell r="B2930" t="str">
            <v>Advance Cash Multi-Blend Fund</v>
          </cell>
          <cell r="D2930">
            <v>45716</v>
          </cell>
          <cell r="G2930">
            <v>45719</v>
          </cell>
          <cell r="I2930">
            <v>45721</v>
          </cell>
        </row>
        <row r="2931">
          <cell r="B2931" t="str">
            <v>Advance Cash Multi-Blend Fund</v>
          </cell>
          <cell r="D2931">
            <v>45747</v>
          </cell>
          <cell r="G2931">
            <v>45748</v>
          </cell>
          <cell r="I2931">
            <v>45754</v>
          </cell>
        </row>
        <row r="2932">
          <cell r="B2932" t="str">
            <v>Advance Cash Multi-Blend Fund</v>
          </cell>
          <cell r="D2932">
            <v>45747</v>
          </cell>
          <cell r="G2932">
            <v>45748</v>
          </cell>
          <cell r="I2932">
            <v>45754</v>
          </cell>
        </row>
        <row r="2933">
          <cell r="B2933" t="str">
            <v>Advance Cash Multi-Blend Fund</v>
          </cell>
          <cell r="D2933">
            <v>45747</v>
          </cell>
          <cell r="G2933">
            <v>45748</v>
          </cell>
          <cell r="I2933">
            <v>45754</v>
          </cell>
        </row>
        <row r="2934">
          <cell r="B2934" t="str">
            <v>Advance Cash Multi-Blend Fund</v>
          </cell>
          <cell r="D2934">
            <v>45747</v>
          </cell>
          <cell r="G2934">
            <v>45748</v>
          </cell>
          <cell r="I2934">
            <v>45754</v>
          </cell>
        </row>
        <row r="2935">
          <cell r="B2935" t="str">
            <v>Advance Cash Multi-Blend Fund</v>
          </cell>
          <cell r="D2935">
            <v>45747</v>
          </cell>
          <cell r="G2935">
            <v>45748</v>
          </cell>
          <cell r="I2935">
            <v>45754</v>
          </cell>
        </row>
        <row r="2936">
          <cell r="B2936" t="str">
            <v>Advance Cash Multi-Blend Fund</v>
          </cell>
          <cell r="D2936">
            <v>45747</v>
          </cell>
          <cell r="G2936">
            <v>45748</v>
          </cell>
          <cell r="I2936">
            <v>45754</v>
          </cell>
        </row>
        <row r="2937">
          <cell r="B2937" t="str">
            <v>Advance Cash Multi-Blend Fund</v>
          </cell>
          <cell r="D2937">
            <v>45747</v>
          </cell>
          <cell r="G2937">
            <v>45748</v>
          </cell>
          <cell r="I2937">
            <v>45754</v>
          </cell>
        </row>
        <row r="2938">
          <cell r="B2938" t="str">
            <v>Advance Cash Multi-Blend Fund</v>
          </cell>
          <cell r="D2938">
            <v>45747</v>
          </cell>
          <cell r="G2938">
            <v>45748</v>
          </cell>
          <cell r="I2938">
            <v>45754</v>
          </cell>
        </row>
        <row r="2939">
          <cell r="B2939" t="str">
            <v>Advance Cash Multi-Blend Fund</v>
          </cell>
          <cell r="D2939">
            <v>45747</v>
          </cell>
          <cell r="G2939">
            <v>45748</v>
          </cell>
          <cell r="I2939">
            <v>45754</v>
          </cell>
        </row>
        <row r="2940">
          <cell r="B2940" t="str">
            <v>Advance Cash Multi-Blend Fund</v>
          </cell>
          <cell r="D2940">
            <v>45747</v>
          </cell>
          <cell r="G2940">
            <v>45748</v>
          </cell>
          <cell r="I2940">
            <v>45754</v>
          </cell>
        </row>
        <row r="2941">
          <cell r="B2941" t="str">
            <v>Advance Cash Multi-Blend Fund</v>
          </cell>
          <cell r="D2941">
            <v>45747</v>
          </cell>
          <cell r="G2941">
            <v>45748</v>
          </cell>
          <cell r="I2941">
            <v>45754</v>
          </cell>
        </row>
        <row r="2942">
          <cell r="B2942" t="str">
            <v>Advance Cash Multi-Blend Fund</v>
          </cell>
          <cell r="D2942">
            <v>45747</v>
          </cell>
          <cell r="G2942">
            <v>45748</v>
          </cell>
          <cell r="I2942">
            <v>45754</v>
          </cell>
        </row>
        <row r="2943">
          <cell r="B2943" t="str">
            <v>Advance Cash Multi-Blend Fund</v>
          </cell>
          <cell r="D2943">
            <v>45747</v>
          </cell>
          <cell r="G2943">
            <v>45748</v>
          </cell>
          <cell r="I2943">
            <v>45754</v>
          </cell>
        </row>
        <row r="2944">
          <cell r="B2944" t="str">
            <v>Advance Cash Multi-Blend Fund</v>
          </cell>
          <cell r="D2944">
            <v>45747</v>
          </cell>
          <cell r="G2944">
            <v>45748</v>
          </cell>
          <cell r="I2944">
            <v>45754</v>
          </cell>
        </row>
        <row r="2945">
          <cell r="B2945" t="str">
            <v>Advance Cash Multi-Blend Fund</v>
          </cell>
          <cell r="D2945">
            <v>45747</v>
          </cell>
          <cell r="G2945">
            <v>45748</v>
          </cell>
          <cell r="I2945">
            <v>45754</v>
          </cell>
        </row>
        <row r="2946">
          <cell r="B2946" t="str">
            <v>Advance Cash Multi-Blend Fund</v>
          </cell>
          <cell r="D2946">
            <v>45747</v>
          </cell>
          <cell r="G2946">
            <v>45748</v>
          </cell>
          <cell r="I2946">
            <v>45754</v>
          </cell>
        </row>
        <row r="2947">
          <cell r="B2947" t="str">
            <v>Advance Cash Multi-Blend Fund</v>
          </cell>
          <cell r="D2947">
            <v>45747</v>
          </cell>
          <cell r="G2947">
            <v>45748</v>
          </cell>
          <cell r="I2947">
            <v>45754</v>
          </cell>
        </row>
        <row r="2948">
          <cell r="B2948" t="str">
            <v>Advance Cash Multi-Blend Fund</v>
          </cell>
          <cell r="D2948">
            <v>45747</v>
          </cell>
          <cell r="G2948">
            <v>45748</v>
          </cell>
          <cell r="I2948">
            <v>45754</v>
          </cell>
        </row>
        <row r="2949">
          <cell r="B2949" t="str">
            <v>Advance Cash Multi-Blend Fund</v>
          </cell>
          <cell r="D2949">
            <v>45747</v>
          </cell>
          <cell r="G2949">
            <v>45748</v>
          </cell>
          <cell r="I2949">
            <v>45754</v>
          </cell>
        </row>
        <row r="2950">
          <cell r="B2950" t="str">
            <v>Advance Cash Multi-Blend Fund</v>
          </cell>
          <cell r="D2950">
            <v>45747</v>
          </cell>
          <cell r="G2950">
            <v>45748</v>
          </cell>
          <cell r="I2950">
            <v>45754</v>
          </cell>
        </row>
        <row r="2951">
          <cell r="B2951" t="str">
            <v>Advance Cash Multi-Blend Fund</v>
          </cell>
          <cell r="D2951">
            <v>45747</v>
          </cell>
          <cell r="G2951">
            <v>45748</v>
          </cell>
          <cell r="I2951">
            <v>45754</v>
          </cell>
        </row>
        <row r="2952">
          <cell r="B2952" t="str">
            <v>Advance Cash Multi-Blend Fund</v>
          </cell>
          <cell r="D2952">
            <v>45747</v>
          </cell>
          <cell r="G2952">
            <v>45748</v>
          </cell>
          <cell r="I2952">
            <v>45754</v>
          </cell>
        </row>
        <row r="2953">
          <cell r="B2953" t="str">
            <v>Advance Cash Multi-Blend Fund</v>
          </cell>
          <cell r="D2953">
            <v>45747</v>
          </cell>
          <cell r="G2953">
            <v>45748</v>
          </cell>
          <cell r="I2953">
            <v>45754</v>
          </cell>
        </row>
        <row r="2954">
          <cell r="B2954" t="str">
            <v>Advance Cash Multi-Blend Fund</v>
          </cell>
          <cell r="D2954">
            <v>45747</v>
          </cell>
          <cell r="G2954">
            <v>45748</v>
          </cell>
          <cell r="I2954">
            <v>45754</v>
          </cell>
        </row>
        <row r="2955">
          <cell r="B2955" t="str">
            <v>Advance Cash Multi-Blend Fund</v>
          </cell>
          <cell r="D2955">
            <v>45747</v>
          </cell>
          <cell r="G2955">
            <v>45748</v>
          </cell>
          <cell r="I2955">
            <v>45754</v>
          </cell>
        </row>
        <row r="2956">
          <cell r="B2956" t="str">
            <v>Advance Cash Multi-Blend Fund</v>
          </cell>
          <cell r="D2956">
            <v>45747</v>
          </cell>
          <cell r="G2956">
            <v>45748</v>
          </cell>
          <cell r="I2956">
            <v>45754</v>
          </cell>
        </row>
        <row r="2957">
          <cell r="B2957" t="str">
            <v>Advance Cash Multi-Blend Fund</v>
          </cell>
          <cell r="D2957">
            <v>45747</v>
          </cell>
          <cell r="G2957">
            <v>45748</v>
          </cell>
          <cell r="I2957">
            <v>45754</v>
          </cell>
        </row>
        <row r="2958">
          <cell r="B2958" t="str">
            <v>Advance Cash Multi-Blend Fund</v>
          </cell>
          <cell r="D2958">
            <v>45747</v>
          </cell>
          <cell r="G2958">
            <v>45748</v>
          </cell>
          <cell r="I2958">
            <v>45754</v>
          </cell>
        </row>
        <row r="2959">
          <cell r="B2959" t="str">
            <v>Advance Cash Multi-Blend Fund</v>
          </cell>
          <cell r="D2959">
            <v>45747</v>
          </cell>
          <cell r="G2959">
            <v>45748</v>
          </cell>
          <cell r="I2959">
            <v>45754</v>
          </cell>
        </row>
        <row r="2960">
          <cell r="B2960" t="str">
            <v>Advance Cash Multi-Blend Fund</v>
          </cell>
          <cell r="D2960">
            <v>45747</v>
          </cell>
          <cell r="G2960">
            <v>45748</v>
          </cell>
          <cell r="I2960">
            <v>45754</v>
          </cell>
        </row>
        <row r="2961">
          <cell r="B2961" t="str">
            <v>Advance Cash Multi-Blend Fund</v>
          </cell>
          <cell r="D2961">
            <v>45747</v>
          </cell>
          <cell r="G2961">
            <v>45748</v>
          </cell>
          <cell r="I2961">
            <v>45754</v>
          </cell>
        </row>
        <row r="2962">
          <cell r="B2962" t="str">
            <v>Advance Cash Multi-Blend Fund</v>
          </cell>
          <cell r="D2962">
            <v>45747</v>
          </cell>
          <cell r="G2962">
            <v>45748</v>
          </cell>
          <cell r="I2962">
            <v>45754</v>
          </cell>
        </row>
        <row r="2963">
          <cell r="B2963" t="str">
            <v>Advance Cash Multi-Blend Fund</v>
          </cell>
          <cell r="D2963">
            <v>45747</v>
          </cell>
          <cell r="G2963">
            <v>45748</v>
          </cell>
          <cell r="I2963">
            <v>45754</v>
          </cell>
        </row>
        <row r="2964">
          <cell r="B2964" t="str">
            <v>Advance Cash Multi-Blend Fund</v>
          </cell>
          <cell r="D2964">
            <v>45747</v>
          </cell>
          <cell r="G2964">
            <v>45748</v>
          </cell>
          <cell r="I2964">
            <v>45754</v>
          </cell>
        </row>
        <row r="2965">
          <cell r="B2965" t="str">
            <v>Advance Cash Multi-Blend Fund</v>
          </cell>
          <cell r="D2965">
            <v>45747</v>
          </cell>
          <cell r="G2965">
            <v>45748</v>
          </cell>
          <cell r="I2965">
            <v>45754</v>
          </cell>
        </row>
        <row r="2966">
          <cell r="B2966" t="str">
            <v>Advance Cash Multi-Blend Fund</v>
          </cell>
          <cell r="D2966">
            <v>45747</v>
          </cell>
          <cell r="G2966">
            <v>45748</v>
          </cell>
          <cell r="I2966">
            <v>45754</v>
          </cell>
        </row>
        <row r="2970">
          <cell r="B2970" t="str">
            <v>Trust Name</v>
          </cell>
          <cell r="D2970" t="str">
            <v>End Date</v>
          </cell>
          <cell r="G2970" t="str">
            <v>Distribution Effective Date</v>
          </cell>
          <cell r="I2970" t="str">
            <v>Settlement Date</v>
          </cell>
        </row>
        <row r="2971">
          <cell r="B2971" t="str">
            <v>Advance Defensive Multi-Blend Fund - Pooled</v>
          </cell>
          <cell r="D2971">
            <v>45504</v>
          </cell>
          <cell r="G2971">
            <v>45505</v>
          </cell>
          <cell r="I2971">
            <v>45510</v>
          </cell>
        </row>
        <row r="2972">
          <cell r="B2972" t="str">
            <v>Advance Defensive Multi-Blend Fund - Pooled</v>
          </cell>
          <cell r="D2972">
            <v>45504</v>
          </cell>
          <cell r="G2972">
            <v>45505</v>
          </cell>
          <cell r="I2972">
            <v>45510</v>
          </cell>
        </row>
        <row r="2973">
          <cell r="B2973" t="str">
            <v>Advance Defensive Multi-Blend Fund - Pooled</v>
          </cell>
          <cell r="D2973">
            <v>45534</v>
          </cell>
          <cell r="G2973">
            <v>45537</v>
          </cell>
          <cell r="I2973">
            <v>45540</v>
          </cell>
        </row>
        <row r="2974">
          <cell r="B2974" t="str">
            <v>Advance Defensive Multi-Blend Fund - Pooled</v>
          </cell>
          <cell r="D2974">
            <v>45534</v>
          </cell>
          <cell r="G2974">
            <v>45537</v>
          </cell>
          <cell r="I2974">
            <v>45540</v>
          </cell>
        </row>
        <row r="2975">
          <cell r="B2975" t="str">
            <v>Advance Defensive Multi-Blend Fund - Pooled</v>
          </cell>
          <cell r="D2975">
            <v>45565</v>
          </cell>
          <cell r="G2975">
            <v>45566</v>
          </cell>
          <cell r="I2975">
            <v>45573</v>
          </cell>
        </row>
        <row r="2976">
          <cell r="B2976" t="str">
            <v>Advance Defensive Multi-Blend Fund - Pooled</v>
          </cell>
          <cell r="D2976">
            <v>45565</v>
          </cell>
          <cell r="G2976">
            <v>45566</v>
          </cell>
          <cell r="I2976">
            <v>45573</v>
          </cell>
        </row>
        <row r="2977">
          <cell r="B2977" t="str">
            <v>Advance Defensive Multi-Blend Fund - Pooled</v>
          </cell>
          <cell r="D2977">
            <v>45596</v>
          </cell>
          <cell r="G2977">
            <v>45597</v>
          </cell>
          <cell r="I2977">
            <v>45602</v>
          </cell>
        </row>
        <row r="2978">
          <cell r="B2978" t="str">
            <v>Advance Defensive Multi-Blend Fund - Pooled</v>
          </cell>
          <cell r="D2978">
            <v>45596</v>
          </cell>
          <cell r="G2978">
            <v>45597</v>
          </cell>
          <cell r="I2978">
            <v>45602</v>
          </cell>
        </row>
        <row r="2979">
          <cell r="B2979" t="str">
            <v>Advance Defensive Multi-Blend Fund - Pooled</v>
          </cell>
          <cell r="D2979">
            <v>45625</v>
          </cell>
          <cell r="G2979">
            <v>45628</v>
          </cell>
          <cell r="I2979">
            <v>45630</v>
          </cell>
        </row>
        <row r="2980">
          <cell r="B2980" t="str">
            <v>Advance Defensive Multi-Blend Fund - Pooled</v>
          </cell>
          <cell r="D2980">
            <v>45625</v>
          </cell>
          <cell r="G2980">
            <v>45628</v>
          </cell>
          <cell r="I2980">
            <v>45630</v>
          </cell>
        </row>
        <row r="2981">
          <cell r="B2981" t="str">
            <v>Advance Defensive Multi-Blend Fund - Pooled</v>
          </cell>
          <cell r="D2981">
            <v>45657</v>
          </cell>
          <cell r="G2981">
            <v>45659</v>
          </cell>
          <cell r="I2981">
            <v>45667</v>
          </cell>
        </row>
        <row r="2982">
          <cell r="B2982" t="str">
            <v>Advance Defensive Multi-Blend Fund - Pooled</v>
          </cell>
          <cell r="D2982">
            <v>45657</v>
          </cell>
          <cell r="G2982">
            <v>45659</v>
          </cell>
          <cell r="I2982">
            <v>45667</v>
          </cell>
        </row>
        <row r="2983">
          <cell r="B2983" t="str">
            <v>Advance Defensive Multi-Blend Fund - Pooled</v>
          </cell>
          <cell r="D2983">
            <v>45688</v>
          </cell>
          <cell r="G2983">
            <v>45691</v>
          </cell>
          <cell r="I2983">
            <v>45693</v>
          </cell>
        </row>
        <row r="2984">
          <cell r="B2984" t="str">
            <v>Advance Defensive Multi-Blend Fund - Pooled</v>
          </cell>
          <cell r="D2984">
            <v>45688</v>
          </cell>
          <cell r="G2984">
            <v>45691</v>
          </cell>
          <cell r="I2984">
            <v>45693</v>
          </cell>
        </row>
        <row r="2985">
          <cell r="B2985" t="str">
            <v>Advance Defensive Multi-Blend Fund - Pooled</v>
          </cell>
          <cell r="D2985">
            <v>45716</v>
          </cell>
          <cell r="G2985">
            <v>45719</v>
          </cell>
          <cell r="I2985">
            <v>45721</v>
          </cell>
        </row>
        <row r="2986">
          <cell r="B2986" t="str">
            <v>Advance Defensive Multi-Blend Fund - Pooled</v>
          </cell>
          <cell r="D2986">
            <v>45716</v>
          </cell>
          <cell r="G2986">
            <v>45719</v>
          </cell>
          <cell r="I2986">
            <v>45721</v>
          </cell>
        </row>
        <row r="2987">
          <cell r="B2987" t="str">
            <v>Advance Defensive Multi-Blend Fund - Pooled</v>
          </cell>
          <cell r="D2987">
            <v>45747</v>
          </cell>
          <cell r="G2987">
            <v>45748</v>
          </cell>
          <cell r="I2987">
            <v>45756</v>
          </cell>
        </row>
        <row r="2988">
          <cell r="B2988" t="str">
            <v>Advance Defensive Multi-Blend Fund - Pooled</v>
          </cell>
          <cell r="D2988">
            <v>45747</v>
          </cell>
          <cell r="G2988">
            <v>45748</v>
          </cell>
          <cell r="I2988">
            <v>45756</v>
          </cell>
        </row>
        <row r="2992">
          <cell r="B2992" t="str">
            <v>Trust Name</v>
          </cell>
          <cell r="D2992" t="str">
            <v>End Date</v>
          </cell>
          <cell r="G2992" t="str">
            <v>Distribution Effective Date</v>
          </cell>
          <cell r="I2992" t="str">
            <v>Settlement Date</v>
          </cell>
        </row>
        <row r="2993">
          <cell r="B2993" t="str">
            <v>Advance Defensive Multi-Blend Fund - Retail Units</v>
          </cell>
          <cell r="D2993">
            <v>45565</v>
          </cell>
          <cell r="G2993">
            <v>45566</v>
          </cell>
          <cell r="I2993">
            <v>45573</v>
          </cell>
        </row>
        <row r="2994">
          <cell r="B2994" t="str">
            <v>Advance Defensive Multi-Blend Fund - Retail Units</v>
          </cell>
          <cell r="D2994">
            <v>45565</v>
          </cell>
          <cell r="G2994">
            <v>45566</v>
          </cell>
          <cell r="I2994">
            <v>45573</v>
          </cell>
        </row>
        <row r="2995">
          <cell r="B2995" t="str">
            <v>Advance Defensive Multi-Blend Fund - Retail Units</v>
          </cell>
          <cell r="D2995">
            <v>45565</v>
          </cell>
          <cell r="G2995">
            <v>45566</v>
          </cell>
          <cell r="I2995">
            <v>45573</v>
          </cell>
        </row>
        <row r="2996">
          <cell r="B2996" t="str">
            <v>Advance Defensive Multi-Blend Fund - Retail Units</v>
          </cell>
          <cell r="D2996">
            <v>45565</v>
          </cell>
          <cell r="G2996">
            <v>45566</v>
          </cell>
          <cell r="I2996">
            <v>45573</v>
          </cell>
        </row>
        <row r="2997">
          <cell r="B2997" t="str">
            <v>Advance Defensive Multi-Blend Fund - Retail Units</v>
          </cell>
          <cell r="D2997">
            <v>45565</v>
          </cell>
          <cell r="G2997">
            <v>45566</v>
          </cell>
          <cell r="I2997">
            <v>45573</v>
          </cell>
        </row>
        <row r="2998">
          <cell r="B2998" t="str">
            <v>Advance Defensive Multi-Blend Fund - Retail Units</v>
          </cell>
          <cell r="D2998">
            <v>45565</v>
          </cell>
          <cell r="G2998">
            <v>45566</v>
          </cell>
          <cell r="I2998">
            <v>45573</v>
          </cell>
        </row>
        <row r="2999">
          <cell r="B2999" t="str">
            <v>Advance Defensive Multi-Blend Fund - Retail Units</v>
          </cell>
          <cell r="D2999">
            <v>45565</v>
          </cell>
          <cell r="G2999">
            <v>45566</v>
          </cell>
          <cell r="I2999">
            <v>45573</v>
          </cell>
        </row>
        <row r="3000">
          <cell r="B3000" t="str">
            <v>Advance Defensive Multi-Blend Fund - Retail Units</v>
          </cell>
          <cell r="D3000">
            <v>45565</v>
          </cell>
          <cell r="G3000">
            <v>45566</v>
          </cell>
          <cell r="I3000">
            <v>45573</v>
          </cell>
        </row>
        <row r="3001">
          <cell r="B3001" t="str">
            <v>Advance Defensive Multi-Blend Fund - Retail Units</v>
          </cell>
          <cell r="D3001">
            <v>45565</v>
          </cell>
          <cell r="G3001">
            <v>45566</v>
          </cell>
          <cell r="I3001">
            <v>45573</v>
          </cell>
        </row>
        <row r="3002">
          <cell r="B3002" t="str">
            <v>Advance Defensive Multi-Blend Fund - Retail Units</v>
          </cell>
          <cell r="D3002">
            <v>45565</v>
          </cell>
          <cell r="G3002">
            <v>45566</v>
          </cell>
          <cell r="I3002">
            <v>45573</v>
          </cell>
        </row>
        <row r="3003">
          <cell r="B3003" t="str">
            <v>Advance Defensive Multi-Blend Fund - Retail Units</v>
          </cell>
          <cell r="D3003">
            <v>45565</v>
          </cell>
          <cell r="G3003">
            <v>45566</v>
          </cell>
          <cell r="I3003">
            <v>45573</v>
          </cell>
        </row>
        <row r="3004">
          <cell r="B3004" t="str">
            <v>Advance Defensive Multi-Blend Fund - Retail Units</v>
          </cell>
          <cell r="D3004">
            <v>45565</v>
          </cell>
          <cell r="G3004">
            <v>45566</v>
          </cell>
          <cell r="I3004">
            <v>45573</v>
          </cell>
        </row>
        <row r="3005">
          <cell r="B3005" t="str">
            <v>Advance Defensive Multi-Blend Fund - Retail Units</v>
          </cell>
          <cell r="D3005">
            <v>45565</v>
          </cell>
          <cell r="G3005">
            <v>45566</v>
          </cell>
          <cell r="I3005">
            <v>45573</v>
          </cell>
        </row>
        <row r="3006">
          <cell r="B3006" t="str">
            <v>Advance Defensive Multi-Blend Fund - Retail Units</v>
          </cell>
          <cell r="D3006">
            <v>45565</v>
          </cell>
          <cell r="G3006">
            <v>45566</v>
          </cell>
          <cell r="I3006">
            <v>45573</v>
          </cell>
        </row>
        <row r="3007">
          <cell r="B3007" t="str">
            <v>Advance Defensive Multi-Blend Fund - Retail Units</v>
          </cell>
          <cell r="D3007">
            <v>45565</v>
          </cell>
          <cell r="G3007">
            <v>45566</v>
          </cell>
          <cell r="I3007">
            <v>45573</v>
          </cell>
        </row>
        <row r="3008">
          <cell r="B3008" t="str">
            <v>Advance Defensive Multi-Blend Fund - Retail Units</v>
          </cell>
          <cell r="D3008">
            <v>45565</v>
          </cell>
          <cell r="G3008">
            <v>45566</v>
          </cell>
          <cell r="I3008">
            <v>45573</v>
          </cell>
        </row>
        <row r="3009">
          <cell r="B3009" t="str">
            <v>Advance Defensive Multi-Blend Fund - Retail Units</v>
          </cell>
          <cell r="D3009">
            <v>45565</v>
          </cell>
          <cell r="G3009">
            <v>45566</v>
          </cell>
          <cell r="I3009">
            <v>45573</v>
          </cell>
        </row>
        <row r="3010">
          <cell r="B3010" t="str">
            <v>Advance Defensive Multi-Blend Fund - Retail Units</v>
          </cell>
          <cell r="D3010">
            <v>45565</v>
          </cell>
          <cell r="G3010">
            <v>45566</v>
          </cell>
          <cell r="I3010">
            <v>45573</v>
          </cell>
        </row>
        <row r="3011">
          <cell r="B3011" t="str">
            <v>Advance Defensive Multi-Blend Fund - Retail Units</v>
          </cell>
          <cell r="D3011">
            <v>45565</v>
          </cell>
          <cell r="G3011">
            <v>45566</v>
          </cell>
          <cell r="I3011">
            <v>45573</v>
          </cell>
        </row>
        <row r="3012">
          <cell r="B3012" t="str">
            <v>Advance Defensive Multi-Blend Fund - Retail Units</v>
          </cell>
          <cell r="D3012">
            <v>45565</v>
          </cell>
          <cell r="G3012">
            <v>45566</v>
          </cell>
          <cell r="I3012">
            <v>45573</v>
          </cell>
        </row>
        <row r="3013">
          <cell r="B3013" t="str">
            <v>Advance Defensive Multi-Blend Fund - Retail Units</v>
          </cell>
          <cell r="D3013">
            <v>45565</v>
          </cell>
          <cell r="G3013">
            <v>45566</v>
          </cell>
          <cell r="I3013">
            <v>45573</v>
          </cell>
        </row>
        <row r="3014">
          <cell r="B3014" t="str">
            <v>Advance Defensive Multi-Blend Fund - Retail Units</v>
          </cell>
          <cell r="D3014">
            <v>45565</v>
          </cell>
          <cell r="G3014">
            <v>45566</v>
          </cell>
          <cell r="I3014">
            <v>45573</v>
          </cell>
        </row>
        <row r="3015">
          <cell r="B3015" t="str">
            <v>Advance Defensive Multi-Blend Fund - Retail Units</v>
          </cell>
          <cell r="D3015">
            <v>45565</v>
          </cell>
          <cell r="G3015">
            <v>45566</v>
          </cell>
          <cell r="I3015">
            <v>45573</v>
          </cell>
        </row>
        <row r="3016">
          <cell r="B3016" t="str">
            <v>Advance Defensive Multi-Blend Fund - Retail Units</v>
          </cell>
          <cell r="D3016">
            <v>45565</v>
          </cell>
          <cell r="G3016">
            <v>45566</v>
          </cell>
          <cell r="I3016">
            <v>45573</v>
          </cell>
        </row>
        <row r="3017">
          <cell r="B3017" t="str">
            <v>Advance Defensive Multi-Blend Fund - Retail Units</v>
          </cell>
          <cell r="D3017">
            <v>45565</v>
          </cell>
          <cell r="G3017">
            <v>45566</v>
          </cell>
          <cell r="I3017">
            <v>45573</v>
          </cell>
        </row>
        <row r="3018">
          <cell r="B3018" t="str">
            <v>Advance Defensive Multi-Blend Fund - Retail Units</v>
          </cell>
          <cell r="D3018">
            <v>45565</v>
          </cell>
          <cell r="G3018">
            <v>45566</v>
          </cell>
          <cell r="I3018">
            <v>45573</v>
          </cell>
        </row>
        <row r="3019">
          <cell r="B3019" t="str">
            <v>Advance Defensive Multi-Blend Fund - Retail Units</v>
          </cell>
          <cell r="D3019">
            <v>45565</v>
          </cell>
          <cell r="G3019">
            <v>45566</v>
          </cell>
          <cell r="I3019">
            <v>45573</v>
          </cell>
        </row>
        <row r="3020">
          <cell r="B3020" t="str">
            <v>Advance Defensive Multi-Blend Fund - Retail Units</v>
          </cell>
          <cell r="D3020">
            <v>45565</v>
          </cell>
          <cell r="G3020">
            <v>45566</v>
          </cell>
          <cell r="I3020">
            <v>45573</v>
          </cell>
        </row>
        <row r="3021">
          <cell r="B3021" t="str">
            <v>Advance Defensive Multi-Blend Fund - Retail Units</v>
          </cell>
          <cell r="D3021">
            <v>45565</v>
          </cell>
          <cell r="G3021">
            <v>45566</v>
          </cell>
          <cell r="I3021">
            <v>45573</v>
          </cell>
        </row>
        <row r="3022">
          <cell r="B3022" t="str">
            <v>Advance Defensive Multi-Blend Fund - Retail Units</v>
          </cell>
          <cell r="D3022">
            <v>45565</v>
          </cell>
          <cell r="G3022">
            <v>45566</v>
          </cell>
          <cell r="I3022">
            <v>45573</v>
          </cell>
        </row>
        <row r="3023">
          <cell r="B3023" t="str">
            <v>Advance Defensive Multi-Blend Fund - Retail Units</v>
          </cell>
          <cell r="D3023">
            <v>45565</v>
          </cell>
          <cell r="G3023">
            <v>45566</v>
          </cell>
          <cell r="I3023">
            <v>45573</v>
          </cell>
        </row>
        <row r="3024">
          <cell r="B3024" t="str">
            <v>Advance Defensive Multi-Blend Fund - Retail Units</v>
          </cell>
          <cell r="D3024">
            <v>45565</v>
          </cell>
          <cell r="G3024">
            <v>45566</v>
          </cell>
          <cell r="I3024">
            <v>45573</v>
          </cell>
        </row>
        <row r="3025">
          <cell r="B3025" t="str">
            <v>Advance Defensive Multi-Blend Fund - Retail Units</v>
          </cell>
          <cell r="D3025">
            <v>45565</v>
          </cell>
          <cell r="G3025">
            <v>45566</v>
          </cell>
          <cell r="I3025">
            <v>45573</v>
          </cell>
        </row>
        <row r="3026">
          <cell r="B3026" t="str">
            <v>Advance Defensive Multi-Blend Fund - Retail Units</v>
          </cell>
          <cell r="D3026">
            <v>45565</v>
          </cell>
          <cell r="G3026">
            <v>45566</v>
          </cell>
          <cell r="I3026">
            <v>45573</v>
          </cell>
        </row>
        <row r="3027">
          <cell r="B3027" t="str">
            <v>Advance Defensive Multi-Blend Fund - Retail Units</v>
          </cell>
          <cell r="D3027">
            <v>45565</v>
          </cell>
          <cell r="G3027">
            <v>45566</v>
          </cell>
          <cell r="I3027">
            <v>45573</v>
          </cell>
        </row>
        <row r="3028">
          <cell r="B3028" t="str">
            <v>Advance Defensive Multi-Blend Fund - Retail Units</v>
          </cell>
          <cell r="D3028">
            <v>45565</v>
          </cell>
          <cell r="G3028">
            <v>45566</v>
          </cell>
          <cell r="I3028">
            <v>45573</v>
          </cell>
        </row>
        <row r="3029">
          <cell r="B3029" t="str">
            <v>Advance Defensive Multi-Blend Fund - Retail Units</v>
          </cell>
          <cell r="D3029">
            <v>45565</v>
          </cell>
          <cell r="G3029">
            <v>45566</v>
          </cell>
          <cell r="I3029">
            <v>45573</v>
          </cell>
        </row>
        <row r="3030">
          <cell r="B3030" t="str">
            <v>Advance Defensive Multi-Blend Fund - Retail Units</v>
          </cell>
          <cell r="D3030">
            <v>45565</v>
          </cell>
          <cell r="G3030">
            <v>45566</v>
          </cell>
          <cell r="I3030">
            <v>45573</v>
          </cell>
        </row>
        <row r="3031">
          <cell r="B3031" t="str">
            <v>Advance Defensive Multi-Blend Fund - Retail Units</v>
          </cell>
          <cell r="D3031">
            <v>45565</v>
          </cell>
          <cell r="G3031">
            <v>45566</v>
          </cell>
          <cell r="I3031">
            <v>45573</v>
          </cell>
        </row>
        <row r="3032">
          <cell r="B3032" t="str">
            <v>Advance Defensive Multi-Blend Fund - Retail Units</v>
          </cell>
          <cell r="D3032">
            <v>45565</v>
          </cell>
          <cell r="G3032">
            <v>45566</v>
          </cell>
          <cell r="I3032">
            <v>45573</v>
          </cell>
        </row>
        <row r="3033">
          <cell r="B3033" t="str">
            <v>Advance Defensive Multi-Blend Fund - Retail Units</v>
          </cell>
          <cell r="D3033">
            <v>45565</v>
          </cell>
          <cell r="G3033">
            <v>45566</v>
          </cell>
          <cell r="I3033">
            <v>45573</v>
          </cell>
        </row>
        <row r="3034">
          <cell r="B3034" t="str">
            <v>Advance Defensive Multi-Blend Fund - Retail Units</v>
          </cell>
          <cell r="D3034">
            <v>45565</v>
          </cell>
          <cell r="G3034">
            <v>45566</v>
          </cell>
          <cell r="I3034">
            <v>45573</v>
          </cell>
        </row>
        <row r="3035">
          <cell r="B3035" t="str">
            <v>Advance Defensive Multi-Blend Fund - Retail Units</v>
          </cell>
          <cell r="D3035">
            <v>45565</v>
          </cell>
          <cell r="G3035">
            <v>45566</v>
          </cell>
          <cell r="I3035">
            <v>45573</v>
          </cell>
        </row>
        <row r="3036">
          <cell r="B3036" t="str">
            <v>Advance Defensive Multi-Blend Fund - Retail Units</v>
          </cell>
          <cell r="D3036">
            <v>45565</v>
          </cell>
          <cell r="G3036">
            <v>45566</v>
          </cell>
          <cell r="I3036">
            <v>45573</v>
          </cell>
        </row>
        <row r="3037">
          <cell r="B3037" t="str">
            <v>Advance Defensive Multi-Blend Fund - Retail Units</v>
          </cell>
          <cell r="D3037">
            <v>45565</v>
          </cell>
          <cell r="G3037">
            <v>45566</v>
          </cell>
          <cell r="I3037">
            <v>45573</v>
          </cell>
        </row>
        <row r="3038">
          <cell r="B3038" t="str">
            <v>Advance Defensive Multi-Blend Fund - Retail Units</v>
          </cell>
          <cell r="D3038">
            <v>45565</v>
          </cell>
          <cell r="G3038">
            <v>45566</v>
          </cell>
          <cell r="I3038">
            <v>45573</v>
          </cell>
        </row>
        <row r="3039">
          <cell r="B3039" t="str">
            <v>Advance Defensive Multi-Blend Fund - Retail Units</v>
          </cell>
          <cell r="D3039">
            <v>45565</v>
          </cell>
          <cell r="G3039">
            <v>45566</v>
          </cell>
          <cell r="I3039">
            <v>45573</v>
          </cell>
        </row>
        <row r="3040">
          <cell r="B3040" t="str">
            <v>Advance Defensive Multi-Blend Fund - Retail Units</v>
          </cell>
          <cell r="D3040">
            <v>45565</v>
          </cell>
          <cell r="G3040">
            <v>45566</v>
          </cell>
          <cell r="I3040">
            <v>45573</v>
          </cell>
        </row>
        <row r="3041">
          <cell r="B3041" t="str">
            <v>Advance Defensive Multi-Blend Fund - Retail Units</v>
          </cell>
          <cell r="D3041">
            <v>45565</v>
          </cell>
          <cell r="G3041">
            <v>45566</v>
          </cell>
          <cell r="I3041">
            <v>45573</v>
          </cell>
        </row>
        <row r="3042">
          <cell r="B3042" t="str">
            <v>Advance Defensive Multi-Blend Fund - Retail Units</v>
          </cell>
          <cell r="D3042">
            <v>45565</v>
          </cell>
          <cell r="G3042">
            <v>45566</v>
          </cell>
          <cell r="I3042">
            <v>45573</v>
          </cell>
        </row>
        <row r="3043">
          <cell r="B3043" t="str">
            <v>Advance Defensive Multi-Blend Fund - Retail Units</v>
          </cell>
          <cell r="D3043">
            <v>45565</v>
          </cell>
          <cell r="G3043">
            <v>45566</v>
          </cell>
          <cell r="I3043">
            <v>45573</v>
          </cell>
        </row>
        <row r="3044">
          <cell r="B3044" t="str">
            <v>Advance Defensive Multi-Blend Fund - Retail Units</v>
          </cell>
          <cell r="D3044">
            <v>45565</v>
          </cell>
          <cell r="G3044">
            <v>45566</v>
          </cell>
          <cell r="I3044">
            <v>45573</v>
          </cell>
        </row>
        <row r="3045">
          <cell r="B3045" t="str">
            <v>Advance Defensive Multi-Blend Fund - Retail Units</v>
          </cell>
          <cell r="D3045">
            <v>45565</v>
          </cell>
          <cell r="G3045">
            <v>45566</v>
          </cell>
          <cell r="I3045">
            <v>45573</v>
          </cell>
        </row>
        <row r="3046">
          <cell r="B3046" t="str">
            <v>Advance Defensive Multi-Blend Fund - Retail Units</v>
          </cell>
          <cell r="D3046">
            <v>45565</v>
          </cell>
          <cell r="G3046">
            <v>45566</v>
          </cell>
          <cell r="I3046">
            <v>45573</v>
          </cell>
        </row>
        <row r="3047">
          <cell r="B3047" t="str">
            <v>Advance Defensive Multi-Blend Fund - Retail Units</v>
          </cell>
          <cell r="D3047">
            <v>45565</v>
          </cell>
          <cell r="G3047">
            <v>45566</v>
          </cell>
          <cell r="I3047">
            <v>45573</v>
          </cell>
        </row>
        <row r="3048">
          <cell r="B3048" t="str">
            <v>Advance Defensive Multi-Blend Fund - Retail Units</v>
          </cell>
          <cell r="D3048">
            <v>45565</v>
          </cell>
          <cell r="G3048">
            <v>45566</v>
          </cell>
          <cell r="I3048">
            <v>45573</v>
          </cell>
        </row>
        <row r="3049">
          <cell r="B3049" t="str">
            <v>Advance Defensive Multi-Blend Fund - Retail Units</v>
          </cell>
          <cell r="D3049">
            <v>45565</v>
          </cell>
          <cell r="G3049">
            <v>45566</v>
          </cell>
          <cell r="I3049">
            <v>45573</v>
          </cell>
        </row>
        <row r="3050">
          <cell r="B3050" t="str">
            <v>Advance Defensive Multi-Blend Fund - Retail Units</v>
          </cell>
          <cell r="D3050">
            <v>45565</v>
          </cell>
          <cell r="G3050">
            <v>45566</v>
          </cell>
          <cell r="I3050">
            <v>45573</v>
          </cell>
        </row>
        <row r="3051">
          <cell r="B3051" t="str">
            <v>Advance Defensive Multi-Blend Fund - Retail Units</v>
          </cell>
          <cell r="D3051">
            <v>45565</v>
          </cell>
          <cell r="G3051">
            <v>45566</v>
          </cell>
          <cell r="I3051">
            <v>45573</v>
          </cell>
        </row>
        <row r="3052">
          <cell r="B3052" t="str">
            <v>Advance Defensive Multi-Blend Fund - Retail Units</v>
          </cell>
          <cell r="D3052">
            <v>45565</v>
          </cell>
          <cell r="G3052">
            <v>45566</v>
          </cell>
          <cell r="I3052">
            <v>45573</v>
          </cell>
        </row>
        <row r="3053">
          <cell r="B3053" t="str">
            <v>Advance Defensive Multi-Blend Fund - Retail Units</v>
          </cell>
          <cell r="D3053">
            <v>45565</v>
          </cell>
          <cell r="G3053">
            <v>45566</v>
          </cell>
          <cell r="I3053">
            <v>45573</v>
          </cell>
        </row>
        <row r="3054">
          <cell r="B3054" t="str">
            <v>Advance Defensive Multi-Blend Fund - Retail Units</v>
          </cell>
          <cell r="D3054">
            <v>45565</v>
          </cell>
          <cell r="G3054">
            <v>45566</v>
          </cell>
          <cell r="I3054">
            <v>45573</v>
          </cell>
        </row>
        <row r="3055">
          <cell r="B3055" t="str">
            <v>Advance Defensive Multi-Blend Fund - Retail Units</v>
          </cell>
          <cell r="D3055">
            <v>45565</v>
          </cell>
          <cell r="G3055">
            <v>45566</v>
          </cell>
          <cell r="I3055">
            <v>45573</v>
          </cell>
        </row>
        <row r="3056">
          <cell r="B3056" t="str">
            <v>Advance Defensive Multi-Blend Fund - Retail Units</v>
          </cell>
          <cell r="D3056">
            <v>45565</v>
          </cell>
          <cell r="G3056">
            <v>45566</v>
          </cell>
          <cell r="I3056">
            <v>45573</v>
          </cell>
        </row>
        <row r="3057">
          <cell r="B3057" t="str">
            <v>Advance Defensive Multi-Blend Fund - Retail Units</v>
          </cell>
          <cell r="D3057">
            <v>45565</v>
          </cell>
          <cell r="G3057">
            <v>45566</v>
          </cell>
          <cell r="I3057">
            <v>45573</v>
          </cell>
        </row>
        <row r="3058">
          <cell r="B3058" t="str">
            <v>Advance Defensive Multi-Blend Fund - Retail Units</v>
          </cell>
          <cell r="D3058">
            <v>45565</v>
          </cell>
          <cell r="G3058">
            <v>45566</v>
          </cell>
          <cell r="I3058">
            <v>45573</v>
          </cell>
        </row>
        <row r="3059">
          <cell r="B3059" t="str">
            <v>Advance Defensive Multi-Blend Fund - Retail Units</v>
          </cell>
          <cell r="D3059">
            <v>45565</v>
          </cell>
          <cell r="G3059">
            <v>45566</v>
          </cell>
          <cell r="I3059">
            <v>45573</v>
          </cell>
        </row>
        <row r="3060">
          <cell r="B3060" t="str">
            <v>Advance Defensive Multi-Blend Fund - Retail Units</v>
          </cell>
          <cell r="D3060">
            <v>45565</v>
          </cell>
          <cell r="G3060">
            <v>45566</v>
          </cell>
          <cell r="I3060">
            <v>45573</v>
          </cell>
        </row>
        <row r="3061">
          <cell r="B3061" t="str">
            <v>Advance Defensive Multi-Blend Fund - Retail Units</v>
          </cell>
          <cell r="D3061">
            <v>45565</v>
          </cell>
          <cell r="G3061">
            <v>45566</v>
          </cell>
          <cell r="I3061">
            <v>45573</v>
          </cell>
        </row>
        <row r="3062">
          <cell r="B3062" t="str">
            <v>Advance Defensive Multi-Blend Fund - Retail Units</v>
          </cell>
          <cell r="D3062">
            <v>45565</v>
          </cell>
          <cell r="G3062">
            <v>45566</v>
          </cell>
          <cell r="I3062">
            <v>45573</v>
          </cell>
        </row>
        <row r="3063">
          <cell r="B3063" t="str">
            <v>Advance Defensive Multi-Blend Fund - Retail Units</v>
          </cell>
          <cell r="D3063">
            <v>45565</v>
          </cell>
          <cell r="G3063">
            <v>45566</v>
          </cell>
          <cell r="I3063">
            <v>45573</v>
          </cell>
        </row>
        <row r="3064">
          <cell r="B3064" t="str">
            <v>Advance Defensive Multi-Blend Fund - Retail Units</v>
          </cell>
          <cell r="D3064">
            <v>45565</v>
          </cell>
          <cell r="G3064">
            <v>45566</v>
          </cell>
          <cell r="I3064">
            <v>45573</v>
          </cell>
        </row>
        <row r="3065">
          <cell r="B3065" t="str">
            <v>Advance Defensive Multi-Blend Fund - Retail Units</v>
          </cell>
          <cell r="D3065">
            <v>45565</v>
          </cell>
          <cell r="G3065">
            <v>45566</v>
          </cell>
          <cell r="I3065">
            <v>45573</v>
          </cell>
        </row>
        <row r="3066">
          <cell r="B3066" t="str">
            <v>Advance Defensive Multi-Blend Fund - Retail Units</v>
          </cell>
          <cell r="D3066">
            <v>45565</v>
          </cell>
          <cell r="G3066">
            <v>45566</v>
          </cell>
          <cell r="I3066">
            <v>45573</v>
          </cell>
        </row>
        <row r="3067">
          <cell r="B3067" t="str">
            <v>Advance Defensive Multi-Blend Fund - Retail Units</v>
          </cell>
          <cell r="D3067">
            <v>45565</v>
          </cell>
          <cell r="G3067">
            <v>45566</v>
          </cell>
          <cell r="I3067">
            <v>45573</v>
          </cell>
        </row>
        <row r="3068">
          <cell r="B3068" t="str">
            <v>Advance Defensive Multi-Blend Fund - Retail Units</v>
          </cell>
          <cell r="D3068">
            <v>45565</v>
          </cell>
          <cell r="G3068">
            <v>45566</v>
          </cell>
          <cell r="I3068">
            <v>45573</v>
          </cell>
        </row>
        <row r="3069">
          <cell r="B3069" t="str">
            <v>Advance Defensive Multi-Blend Fund - Retail Units</v>
          </cell>
          <cell r="D3069">
            <v>45565</v>
          </cell>
          <cell r="G3069">
            <v>45566</v>
          </cell>
          <cell r="I3069">
            <v>45573</v>
          </cell>
        </row>
        <row r="3070">
          <cell r="B3070" t="str">
            <v>Advance Defensive Multi-Blend Fund - Retail Units</v>
          </cell>
          <cell r="D3070">
            <v>45565</v>
          </cell>
          <cell r="G3070">
            <v>45566</v>
          </cell>
          <cell r="I3070">
            <v>45573</v>
          </cell>
        </row>
        <row r="3071">
          <cell r="B3071" t="str">
            <v>Advance Defensive Multi-Blend Fund - Retail Units</v>
          </cell>
          <cell r="D3071">
            <v>45565</v>
          </cell>
          <cell r="G3071">
            <v>45566</v>
          </cell>
          <cell r="I3071">
            <v>45573</v>
          </cell>
        </row>
        <row r="3072">
          <cell r="B3072" t="str">
            <v>Advance Defensive Multi-Blend Fund - Retail Units</v>
          </cell>
          <cell r="D3072">
            <v>45565</v>
          </cell>
          <cell r="G3072">
            <v>45566</v>
          </cell>
          <cell r="I3072">
            <v>45573</v>
          </cell>
        </row>
        <row r="3073">
          <cell r="B3073" t="str">
            <v>Advance Defensive Multi-Blend Fund - Retail Units</v>
          </cell>
          <cell r="D3073">
            <v>45565</v>
          </cell>
          <cell r="G3073">
            <v>45566</v>
          </cell>
          <cell r="I3073">
            <v>45573</v>
          </cell>
        </row>
        <row r="3074">
          <cell r="B3074" t="str">
            <v>Advance Defensive Multi-Blend Fund - Retail Units</v>
          </cell>
          <cell r="D3074">
            <v>45565</v>
          </cell>
          <cell r="G3074">
            <v>45566</v>
          </cell>
          <cell r="I3074">
            <v>45573</v>
          </cell>
        </row>
        <row r="3075">
          <cell r="B3075" t="str">
            <v>Advance Defensive Multi-Blend Fund - Retail Units</v>
          </cell>
          <cell r="D3075">
            <v>45565</v>
          </cell>
          <cell r="G3075">
            <v>45566</v>
          </cell>
          <cell r="I3075">
            <v>45573</v>
          </cell>
        </row>
        <row r="3076">
          <cell r="B3076" t="str">
            <v>Advance Defensive Multi-Blend Fund - Retail Units</v>
          </cell>
          <cell r="D3076">
            <v>45657</v>
          </cell>
          <cell r="G3076">
            <v>45659</v>
          </cell>
          <cell r="I3076">
            <v>45667</v>
          </cell>
        </row>
        <row r="3077">
          <cell r="B3077" t="str">
            <v>Advance Defensive Multi-Blend Fund - Retail Units</v>
          </cell>
          <cell r="D3077">
            <v>45657</v>
          </cell>
          <cell r="G3077">
            <v>45659</v>
          </cell>
          <cell r="I3077">
            <v>45667</v>
          </cell>
        </row>
        <row r="3078">
          <cell r="B3078" t="str">
            <v>Advance Defensive Multi-Blend Fund - Retail Units</v>
          </cell>
          <cell r="D3078">
            <v>45657</v>
          </cell>
          <cell r="G3078">
            <v>45659</v>
          </cell>
          <cell r="I3078">
            <v>45667</v>
          </cell>
        </row>
        <row r="3079">
          <cell r="B3079" t="str">
            <v>Advance Defensive Multi-Blend Fund - Retail Units</v>
          </cell>
          <cell r="D3079">
            <v>45657</v>
          </cell>
          <cell r="G3079">
            <v>45659</v>
          </cell>
          <cell r="I3079">
            <v>45667</v>
          </cell>
        </row>
        <row r="3080">
          <cell r="B3080" t="str">
            <v>Advance Defensive Multi-Blend Fund - Retail Units</v>
          </cell>
          <cell r="D3080">
            <v>45657</v>
          </cell>
          <cell r="G3080">
            <v>45659</v>
          </cell>
          <cell r="I3080">
            <v>45667</v>
          </cell>
        </row>
        <row r="3081">
          <cell r="B3081" t="str">
            <v>Advance Defensive Multi-Blend Fund - Retail Units</v>
          </cell>
          <cell r="D3081">
            <v>45657</v>
          </cell>
          <cell r="G3081">
            <v>45659</v>
          </cell>
          <cell r="I3081">
            <v>45667</v>
          </cell>
        </row>
        <row r="3082">
          <cell r="B3082" t="str">
            <v>Advance Defensive Multi-Blend Fund - Retail Units</v>
          </cell>
          <cell r="D3082">
            <v>45657</v>
          </cell>
          <cell r="G3082">
            <v>45659</v>
          </cell>
          <cell r="I3082">
            <v>45667</v>
          </cell>
        </row>
        <row r="3083">
          <cell r="B3083" t="str">
            <v>Advance Defensive Multi-Blend Fund - Retail Units</v>
          </cell>
          <cell r="D3083">
            <v>45657</v>
          </cell>
          <cell r="G3083">
            <v>45659</v>
          </cell>
          <cell r="I3083">
            <v>45667</v>
          </cell>
        </row>
        <row r="3084">
          <cell r="B3084" t="str">
            <v>Advance Defensive Multi-Blend Fund - Retail Units</v>
          </cell>
          <cell r="D3084">
            <v>45657</v>
          </cell>
          <cell r="G3084">
            <v>45659</v>
          </cell>
          <cell r="I3084">
            <v>45667</v>
          </cell>
        </row>
        <row r="3085">
          <cell r="B3085" t="str">
            <v>Advance Defensive Multi-Blend Fund - Retail Units</v>
          </cell>
          <cell r="D3085">
            <v>45657</v>
          </cell>
          <cell r="G3085">
            <v>45659</v>
          </cell>
          <cell r="I3085">
            <v>45667</v>
          </cell>
        </row>
        <row r="3086">
          <cell r="B3086" t="str">
            <v>Advance Defensive Multi-Blend Fund - Retail Units</v>
          </cell>
          <cell r="D3086">
            <v>45657</v>
          </cell>
          <cell r="G3086">
            <v>45659</v>
          </cell>
          <cell r="I3086">
            <v>45667</v>
          </cell>
        </row>
        <row r="3087">
          <cell r="B3087" t="str">
            <v>Advance Defensive Multi-Blend Fund - Retail Units</v>
          </cell>
          <cell r="D3087">
            <v>45657</v>
          </cell>
          <cell r="G3087">
            <v>45659</v>
          </cell>
          <cell r="I3087">
            <v>45667</v>
          </cell>
        </row>
        <row r="3088">
          <cell r="B3088" t="str">
            <v>Advance Defensive Multi-Blend Fund - Retail Units</v>
          </cell>
          <cell r="D3088">
            <v>45657</v>
          </cell>
          <cell r="G3088">
            <v>45659</v>
          </cell>
          <cell r="I3088">
            <v>45667</v>
          </cell>
        </row>
        <row r="3089">
          <cell r="B3089" t="str">
            <v>Advance Defensive Multi-Blend Fund - Retail Units</v>
          </cell>
          <cell r="D3089">
            <v>45657</v>
          </cell>
          <cell r="G3089">
            <v>45659</v>
          </cell>
          <cell r="I3089">
            <v>45667</v>
          </cell>
        </row>
        <row r="3090">
          <cell r="B3090" t="str">
            <v>Advance Defensive Multi-Blend Fund - Retail Units</v>
          </cell>
          <cell r="D3090">
            <v>45657</v>
          </cell>
          <cell r="G3090">
            <v>45659</v>
          </cell>
          <cell r="I3090">
            <v>45667</v>
          </cell>
        </row>
        <row r="3091">
          <cell r="B3091" t="str">
            <v>Advance Defensive Multi-Blend Fund - Retail Units</v>
          </cell>
          <cell r="D3091">
            <v>45657</v>
          </cell>
          <cell r="G3091">
            <v>45659</v>
          </cell>
          <cell r="I3091">
            <v>45667</v>
          </cell>
        </row>
        <row r="3092">
          <cell r="B3092" t="str">
            <v>Advance Defensive Multi-Blend Fund - Retail Units</v>
          </cell>
          <cell r="D3092">
            <v>45657</v>
          </cell>
          <cell r="G3092">
            <v>45659</v>
          </cell>
          <cell r="I3092">
            <v>45667</v>
          </cell>
        </row>
        <row r="3093">
          <cell r="B3093" t="str">
            <v>Advance Defensive Multi-Blend Fund - Retail Units</v>
          </cell>
          <cell r="D3093">
            <v>45657</v>
          </cell>
          <cell r="G3093">
            <v>45659</v>
          </cell>
          <cell r="I3093">
            <v>45667</v>
          </cell>
        </row>
        <row r="3094">
          <cell r="B3094" t="str">
            <v>Advance Defensive Multi-Blend Fund - Retail Units</v>
          </cell>
          <cell r="D3094">
            <v>45657</v>
          </cell>
          <cell r="G3094">
            <v>45659</v>
          </cell>
          <cell r="I3094">
            <v>45667</v>
          </cell>
        </row>
        <row r="3095">
          <cell r="B3095" t="str">
            <v>Advance Defensive Multi-Blend Fund - Retail Units</v>
          </cell>
          <cell r="D3095">
            <v>45657</v>
          </cell>
          <cell r="G3095">
            <v>45659</v>
          </cell>
          <cell r="I3095">
            <v>45667</v>
          </cell>
        </row>
        <row r="3096">
          <cell r="B3096" t="str">
            <v>Advance Defensive Multi-Blend Fund - Retail Units</v>
          </cell>
          <cell r="D3096">
            <v>45657</v>
          </cell>
          <cell r="G3096">
            <v>45659</v>
          </cell>
          <cell r="I3096">
            <v>45667</v>
          </cell>
        </row>
        <row r="3097">
          <cell r="B3097" t="str">
            <v>Advance Defensive Multi-Blend Fund - Retail Units</v>
          </cell>
          <cell r="D3097">
            <v>45657</v>
          </cell>
          <cell r="G3097">
            <v>45659</v>
          </cell>
          <cell r="I3097">
            <v>45667</v>
          </cell>
        </row>
        <row r="3098">
          <cell r="B3098" t="str">
            <v>Advance Defensive Multi-Blend Fund - Retail Units</v>
          </cell>
          <cell r="D3098">
            <v>45657</v>
          </cell>
          <cell r="G3098">
            <v>45659</v>
          </cell>
          <cell r="I3098">
            <v>45667</v>
          </cell>
        </row>
        <row r="3099">
          <cell r="B3099" t="str">
            <v>Advance Defensive Multi-Blend Fund - Retail Units</v>
          </cell>
          <cell r="D3099">
            <v>45657</v>
          </cell>
          <cell r="G3099">
            <v>45659</v>
          </cell>
          <cell r="I3099">
            <v>45667</v>
          </cell>
        </row>
        <row r="3100">
          <cell r="B3100" t="str">
            <v>Advance Defensive Multi-Blend Fund - Retail Units</v>
          </cell>
          <cell r="D3100">
            <v>45657</v>
          </cell>
          <cell r="G3100">
            <v>45659</v>
          </cell>
          <cell r="I3100">
            <v>45667</v>
          </cell>
        </row>
        <row r="3101">
          <cell r="B3101" t="str">
            <v>Advance Defensive Multi-Blend Fund - Retail Units</v>
          </cell>
          <cell r="D3101">
            <v>45657</v>
          </cell>
          <cell r="G3101">
            <v>45659</v>
          </cell>
          <cell r="I3101">
            <v>45667</v>
          </cell>
        </row>
        <row r="3102">
          <cell r="B3102" t="str">
            <v>Advance Defensive Multi-Blend Fund - Retail Units</v>
          </cell>
          <cell r="D3102">
            <v>45657</v>
          </cell>
          <cell r="G3102">
            <v>45659</v>
          </cell>
          <cell r="I3102">
            <v>45667</v>
          </cell>
        </row>
        <row r="3103">
          <cell r="B3103" t="str">
            <v>Advance Defensive Multi-Blend Fund - Retail Units</v>
          </cell>
          <cell r="D3103">
            <v>45657</v>
          </cell>
          <cell r="G3103">
            <v>45659</v>
          </cell>
          <cell r="I3103">
            <v>45667</v>
          </cell>
        </row>
        <row r="3104">
          <cell r="B3104" t="str">
            <v>Advance Defensive Multi-Blend Fund - Retail Units</v>
          </cell>
          <cell r="D3104">
            <v>45657</v>
          </cell>
          <cell r="G3104">
            <v>45659</v>
          </cell>
          <cell r="I3104">
            <v>45667</v>
          </cell>
        </row>
        <row r="3105">
          <cell r="B3105" t="str">
            <v>Advance Defensive Multi-Blend Fund - Retail Units</v>
          </cell>
          <cell r="D3105">
            <v>45657</v>
          </cell>
          <cell r="G3105">
            <v>45659</v>
          </cell>
          <cell r="I3105">
            <v>45667</v>
          </cell>
        </row>
        <row r="3106">
          <cell r="B3106" t="str">
            <v>Advance Defensive Multi-Blend Fund - Retail Units</v>
          </cell>
          <cell r="D3106">
            <v>45657</v>
          </cell>
          <cell r="G3106">
            <v>45659</v>
          </cell>
          <cell r="I3106">
            <v>45667</v>
          </cell>
        </row>
        <row r="3107">
          <cell r="B3107" t="str">
            <v>Advance Defensive Multi-Blend Fund - Retail Units</v>
          </cell>
          <cell r="D3107">
            <v>45657</v>
          </cell>
          <cell r="G3107">
            <v>45659</v>
          </cell>
          <cell r="I3107">
            <v>45667</v>
          </cell>
        </row>
        <row r="3108">
          <cell r="B3108" t="str">
            <v>Advance Defensive Multi-Blend Fund - Retail Units</v>
          </cell>
          <cell r="D3108">
            <v>45657</v>
          </cell>
          <cell r="G3108">
            <v>45659</v>
          </cell>
          <cell r="I3108">
            <v>45667</v>
          </cell>
        </row>
        <row r="3109">
          <cell r="B3109" t="str">
            <v>Advance Defensive Multi-Blend Fund - Retail Units</v>
          </cell>
          <cell r="D3109">
            <v>45657</v>
          </cell>
          <cell r="G3109">
            <v>45659</v>
          </cell>
          <cell r="I3109">
            <v>45667</v>
          </cell>
        </row>
        <row r="3110">
          <cell r="B3110" t="str">
            <v>Advance Defensive Multi-Blend Fund - Retail Units</v>
          </cell>
          <cell r="D3110">
            <v>45657</v>
          </cell>
          <cell r="G3110">
            <v>45659</v>
          </cell>
          <cell r="I3110">
            <v>45667</v>
          </cell>
        </row>
        <row r="3111">
          <cell r="B3111" t="str">
            <v>Advance Defensive Multi-Blend Fund - Retail Units</v>
          </cell>
          <cell r="D3111">
            <v>45657</v>
          </cell>
          <cell r="G3111">
            <v>45659</v>
          </cell>
          <cell r="I3111">
            <v>45667</v>
          </cell>
        </row>
        <row r="3112">
          <cell r="B3112" t="str">
            <v>Advance Defensive Multi-Blend Fund - Retail Units</v>
          </cell>
          <cell r="D3112">
            <v>45657</v>
          </cell>
          <cell r="G3112">
            <v>45659</v>
          </cell>
          <cell r="I3112">
            <v>45667</v>
          </cell>
        </row>
        <row r="3113">
          <cell r="B3113" t="str">
            <v>Advance Defensive Multi-Blend Fund - Retail Units</v>
          </cell>
          <cell r="D3113">
            <v>45657</v>
          </cell>
          <cell r="G3113">
            <v>45659</v>
          </cell>
          <cell r="I3113">
            <v>45667</v>
          </cell>
        </row>
        <row r="3114">
          <cell r="B3114" t="str">
            <v>Advance Defensive Multi-Blend Fund - Retail Units</v>
          </cell>
          <cell r="D3114">
            <v>45657</v>
          </cell>
          <cell r="G3114">
            <v>45659</v>
          </cell>
          <cell r="I3114">
            <v>45667</v>
          </cell>
        </row>
        <row r="3115">
          <cell r="B3115" t="str">
            <v>Advance Defensive Multi-Blend Fund - Retail Units</v>
          </cell>
          <cell r="D3115">
            <v>45657</v>
          </cell>
          <cell r="G3115">
            <v>45659</v>
          </cell>
          <cell r="I3115">
            <v>45667</v>
          </cell>
        </row>
        <row r="3116">
          <cell r="B3116" t="str">
            <v>Advance Defensive Multi-Blend Fund - Retail Units</v>
          </cell>
          <cell r="D3116">
            <v>45657</v>
          </cell>
          <cell r="G3116">
            <v>45659</v>
          </cell>
          <cell r="I3116">
            <v>45667</v>
          </cell>
        </row>
        <row r="3117">
          <cell r="B3117" t="str">
            <v>Advance Defensive Multi-Blend Fund - Retail Units</v>
          </cell>
          <cell r="D3117">
            <v>45657</v>
          </cell>
          <cell r="G3117">
            <v>45659</v>
          </cell>
          <cell r="I3117">
            <v>45667</v>
          </cell>
        </row>
        <row r="3118">
          <cell r="B3118" t="str">
            <v>Advance Defensive Multi-Blend Fund - Retail Units</v>
          </cell>
          <cell r="D3118">
            <v>45657</v>
          </cell>
          <cell r="G3118">
            <v>45659</v>
          </cell>
          <cell r="I3118">
            <v>45667</v>
          </cell>
        </row>
        <row r="3119">
          <cell r="B3119" t="str">
            <v>Advance Defensive Multi-Blend Fund - Retail Units</v>
          </cell>
          <cell r="D3119">
            <v>45657</v>
          </cell>
          <cell r="G3119">
            <v>45659</v>
          </cell>
          <cell r="I3119">
            <v>45667</v>
          </cell>
        </row>
        <row r="3120">
          <cell r="B3120" t="str">
            <v>Advance Defensive Multi-Blend Fund - Retail Units</v>
          </cell>
          <cell r="D3120">
            <v>45657</v>
          </cell>
          <cell r="G3120">
            <v>45659</v>
          </cell>
          <cell r="I3120">
            <v>45667</v>
          </cell>
        </row>
        <row r="3121">
          <cell r="B3121" t="str">
            <v>Advance Defensive Multi-Blend Fund - Retail Units</v>
          </cell>
          <cell r="D3121">
            <v>45657</v>
          </cell>
          <cell r="G3121">
            <v>45659</v>
          </cell>
          <cell r="I3121">
            <v>45667</v>
          </cell>
        </row>
        <row r="3122">
          <cell r="B3122" t="str">
            <v>Advance Defensive Multi-Blend Fund - Retail Units</v>
          </cell>
          <cell r="D3122">
            <v>45657</v>
          </cell>
          <cell r="G3122">
            <v>45659</v>
          </cell>
          <cell r="I3122">
            <v>45667</v>
          </cell>
        </row>
        <row r="3123">
          <cell r="B3123" t="str">
            <v>Advance Defensive Multi-Blend Fund - Retail Units</v>
          </cell>
          <cell r="D3123">
            <v>45657</v>
          </cell>
          <cell r="G3123">
            <v>45659</v>
          </cell>
          <cell r="I3123">
            <v>45667</v>
          </cell>
        </row>
        <row r="3124">
          <cell r="B3124" t="str">
            <v>Advance Defensive Multi-Blend Fund - Retail Units</v>
          </cell>
          <cell r="D3124">
            <v>45657</v>
          </cell>
          <cell r="G3124">
            <v>45659</v>
          </cell>
          <cell r="I3124">
            <v>45667</v>
          </cell>
        </row>
        <row r="3125">
          <cell r="B3125" t="str">
            <v>Advance Defensive Multi-Blend Fund - Retail Units</v>
          </cell>
          <cell r="D3125">
            <v>45657</v>
          </cell>
          <cell r="G3125">
            <v>45659</v>
          </cell>
          <cell r="I3125">
            <v>45667</v>
          </cell>
        </row>
        <row r="3126">
          <cell r="B3126" t="str">
            <v>Advance Defensive Multi-Blend Fund - Retail Units</v>
          </cell>
          <cell r="D3126">
            <v>45657</v>
          </cell>
          <cell r="G3126">
            <v>45659</v>
          </cell>
          <cell r="I3126">
            <v>45667</v>
          </cell>
        </row>
        <row r="3127">
          <cell r="B3127" t="str">
            <v>Advance Defensive Multi-Blend Fund - Retail Units</v>
          </cell>
          <cell r="D3127">
            <v>45657</v>
          </cell>
          <cell r="G3127">
            <v>45659</v>
          </cell>
          <cell r="I3127">
            <v>45667</v>
          </cell>
        </row>
        <row r="3128">
          <cell r="B3128" t="str">
            <v>Advance Defensive Multi-Blend Fund - Retail Units</v>
          </cell>
          <cell r="D3128">
            <v>45657</v>
          </cell>
          <cell r="G3128">
            <v>45659</v>
          </cell>
          <cell r="I3128">
            <v>45667</v>
          </cell>
        </row>
        <row r="3129">
          <cell r="B3129" t="str">
            <v>Advance Defensive Multi-Blend Fund - Retail Units</v>
          </cell>
          <cell r="D3129">
            <v>45657</v>
          </cell>
          <cell r="G3129">
            <v>45659</v>
          </cell>
          <cell r="I3129">
            <v>45667</v>
          </cell>
        </row>
        <row r="3130">
          <cell r="B3130" t="str">
            <v>Advance Defensive Multi-Blend Fund - Retail Units</v>
          </cell>
          <cell r="D3130">
            <v>45657</v>
          </cell>
          <cell r="G3130">
            <v>45659</v>
          </cell>
          <cell r="I3130">
            <v>45667</v>
          </cell>
        </row>
        <row r="3131">
          <cell r="B3131" t="str">
            <v>Advance Defensive Multi-Blend Fund - Retail Units</v>
          </cell>
          <cell r="D3131">
            <v>45657</v>
          </cell>
          <cell r="G3131">
            <v>45659</v>
          </cell>
          <cell r="I3131">
            <v>45667</v>
          </cell>
        </row>
        <row r="3132">
          <cell r="B3132" t="str">
            <v>Advance Defensive Multi-Blend Fund - Retail Units</v>
          </cell>
          <cell r="D3132">
            <v>45657</v>
          </cell>
          <cell r="G3132">
            <v>45659</v>
          </cell>
          <cell r="I3132">
            <v>45667</v>
          </cell>
        </row>
        <row r="3133">
          <cell r="B3133" t="str">
            <v>Advance Defensive Multi-Blend Fund - Retail Units</v>
          </cell>
          <cell r="D3133">
            <v>45657</v>
          </cell>
          <cell r="G3133">
            <v>45659</v>
          </cell>
          <cell r="I3133">
            <v>45667</v>
          </cell>
        </row>
        <row r="3134">
          <cell r="B3134" t="str">
            <v>Advance Defensive Multi-Blend Fund - Retail Units</v>
          </cell>
          <cell r="D3134">
            <v>45657</v>
          </cell>
          <cell r="G3134">
            <v>45659</v>
          </cell>
          <cell r="I3134">
            <v>45667</v>
          </cell>
        </row>
        <row r="3135">
          <cell r="B3135" t="str">
            <v>Advance Defensive Multi-Blend Fund - Retail Units</v>
          </cell>
          <cell r="D3135">
            <v>45657</v>
          </cell>
          <cell r="G3135">
            <v>45659</v>
          </cell>
          <cell r="I3135">
            <v>45667</v>
          </cell>
        </row>
        <row r="3136">
          <cell r="B3136" t="str">
            <v>Advance Defensive Multi-Blend Fund - Retail Units</v>
          </cell>
          <cell r="D3136">
            <v>45657</v>
          </cell>
          <cell r="G3136">
            <v>45659</v>
          </cell>
          <cell r="I3136">
            <v>45667</v>
          </cell>
        </row>
        <row r="3137">
          <cell r="B3137" t="str">
            <v>Advance Defensive Multi-Blend Fund - Retail Units</v>
          </cell>
          <cell r="D3137">
            <v>45657</v>
          </cell>
          <cell r="G3137">
            <v>45659</v>
          </cell>
          <cell r="I3137">
            <v>45667</v>
          </cell>
        </row>
        <row r="3138">
          <cell r="B3138" t="str">
            <v>Advance Defensive Multi-Blend Fund - Retail Units</v>
          </cell>
          <cell r="D3138">
            <v>45657</v>
          </cell>
          <cell r="G3138">
            <v>45659</v>
          </cell>
          <cell r="I3138">
            <v>45667</v>
          </cell>
        </row>
        <row r="3139">
          <cell r="B3139" t="str">
            <v>Advance Defensive Multi-Blend Fund - Retail Units</v>
          </cell>
          <cell r="D3139">
            <v>45657</v>
          </cell>
          <cell r="G3139">
            <v>45659</v>
          </cell>
          <cell r="I3139">
            <v>45667</v>
          </cell>
        </row>
        <row r="3140">
          <cell r="B3140" t="str">
            <v>Advance Defensive Multi-Blend Fund - Retail Units</v>
          </cell>
          <cell r="D3140">
            <v>45657</v>
          </cell>
          <cell r="G3140">
            <v>45659</v>
          </cell>
          <cell r="I3140">
            <v>45667</v>
          </cell>
        </row>
        <row r="3141">
          <cell r="B3141" t="str">
            <v>Advance Defensive Multi-Blend Fund - Retail Units</v>
          </cell>
          <cell r="D3141">
            <v>45657</v>
          </cell>
          <cell r="G3141">
            <v>45659</v>
          </cell>
          <cell r="I3141">
            <v>45667</v>
          </cell>
        </row>
        <row r="3142">
          <cell r="B3142" t="str">
            <v>Advance Defensive Multi-Blend Fund - Retail Units</v>
          </cell>
          <cell r="D3142">
            <v>45657</v>
          </cell>
          <cell r="G3142">
            <v>45659</v>
          </cell>
          <cell r="I3142">
            <v>45667</v>
          </cell>
        </row>
        <row r="3143">
          <cell r="B3143" t="str">
            <v>Advance Defensive Multi-Blend Fund - Retail Units</v>
          </cell>
          <cell r="D3143">
            <v>45657</v>
          </cell>
          <cell r="G3143">
            <v>45659</v>
          </cell>
          <cell r="I3143">
            <v>45667</v>
          </cell>
        </row>
        <row r="3144">
          <cell r="B3144" t="str">
            <v>Advance Defensive Multi-Blend Fund - Retail Units</v>
          </cell>
          <cell r="D3144">
            <v>45657</v>
          </cell>
          <cell r="G3144">
            <v>45659</v>
          </cell>
          <cell r="I3144">
            <v>45667</v>
          </cell>
        </row>
        <row r="3145">
          <cell r="B3145" t="str">
            <v>Advance Defensive Multi-Blend Fund - Retail Units</v>
          </cell>
          <cell r="D3145">
            <v>45657</v>
          </cell>
          <cell r="G3145">
            <v>45659</v>
          </cell>
          <cell r="I3145">
            <v>45667</v>
          </cell>
        </row>
        <row r="3146">
          <cell r="B3146" t="str">
            <v>Advance Defensive Multi-Blend Fund - Retail Units</v>
          </cell>
          <cell r="D3146">
            <v>45657</v>
          </cell>
          <cell r="G3146">
            <v>45659</v>
          </cell>
          <cell r="I3146">
            <v>45667</v>
          </cell>
        </row>
        <row r="3147">
          <cell r="B3147" t="str">
            <v>Advance Defensive Multi-Blend Fund - Retail Units</v>
          </cell>
          <cell r="D3147">
            <v>45657</v>
          </cell>
          <cell r="G3147">
            <v>45659</v>
          </cell>
          <cell r="I3147">
            <v>45667</v>
          </cell>
        </row>
        <row r="3148">
          <cell r="B3148" t="str">
            <v>Advance Defensive Multi-Blend Fund - Retail Units</v>
          </cell>
          <cell r="D3148">
            <v>45657</v>
          </cell>
          <cell r="G3148">
            <v>45659</v>
          </cell>
          <cell r="I3148">
            <v>45667</v>
          </cell>
        </row>
        <row r="3149">
          <cell r="B3149" t="str">
            <v>Advance Defensive Multi-Blend Fund - Retail Units</v>
          </cell>
          <cell r="D3149">
            <v>45657</v>
          </cell>
          <cell r="G3149">
            <v>45659</v>
          </cell>
          <cell r="I3149">
            <v>45667</v>
          </cell>
        </row>
        <row r="3150">
          <cell r="B3150" t="str">
            <v>Advance Defensive Multi-Blend Fund - Retail Units</v>
          </cell>
          <cell r="D3150">
            <v>45657</v>
          </cell>
          <cell r="G3150">
            <v>45659</v>
          </cell>
          <cell r="I3150">
            <v>45667</v>
          </cell>
        </row>
        <row r="3151">
          <cell r="B3151" t="str">
            <v>Advance Defensive Multi-Blend Fund - Retail Units</v>
          </cell>
          <cell r="D3151">
            <v>45657</v>
          </cell>
          <cell r="G3151">
            <v>45659</v>
          </cell>
          <cell r="I3151">
            <v>45667</v>
          </cell>
        </row>
        <row r="3152">
          <cell r="B3152" t="str">
            <v>Advance Defensive Multi-Blend Fund - Retail Units</v>
          </cell>
          <cell r="D3152">
            <v>45657</v>
          </cell>
          <cell r="G3152">
            <v>45659</v>
          </cell>
          <cell r="I3152">
            <v>45667</v>
          </cell>
        </row>
        <row r="3153">
          <cell r="B3153" t="str">
            <v>Advance Defensive Multi-Blend Fund - Retail Units</v>
          </cell>
          <cell r="D3153">
            <v>45657</v>
          </cell>
          <cell r="G3153">
            <v>45659</v>
          </cell>
          <cell r="I3153">
            <v>45667</v>
          </cell>
        </row>
        <row r="3154">
          <cell r="B3154" t="str">
            <v>Advance Defensive Multi-Blend Fund - Retail Units</v>
          </cell>
          <cell r="D3154">
            <v>45657</v>
          </cell>
          <cell r="G3154">
            <v>45659</v>
          </cell>
          <cell r="I3154">
            <v>45667</v>
          </cell>
        </row>
        <row r="3155">
          <cell r="B3155" t="str">
            <v>Advance Defensive Multi-Blend Fund - Retail Units</v>
          </cell>
          <cell r="D3155">
            <v>45657</v>
          </cell>
          <cell r="G3155">
            <v>45659</v>
          </cell>
          <cell r="I3155">
            <v>45667</v>
          </cell>
        </row>
        <row r="3156">
          <cell r="B3156" t="str">
            <v>Advance Defensive Multi-Blend Fund - Retail Units</v>
          </cell>
          <cell r="D3156">
            <v>45657</v>
          </cell>
          <cell r="G3156">
            <v>45659</v>
          </cell>
          <cell r="I3156">
            <v>45667</v>
          </cell>
        </row>
        <row r="3157">
          <cell r="B3157" t="str">
            <v>Advance Defensive Multi-Blend Fund - Retail Units</v>
          </cell>
          <cell r="D3157">
            <v>45657</v>
          </cell>
          <cell r="G3157">
            <v>45659</v>
          </cell>
          <cell r="I3157">
            <v>45667</v>
          </cell>
        </row>
        <row r="3158">
          <cell r="B3158" t="str">
            <v>Advance Defensive Multi-Blend Fund - Retail Units</v>
          </cell>
          <cell r="D3158">
            <v>45747</v>
          </cell>
          <cell r="G3158">
            <v>45748</v>
          </cell>
          <cell r="I3158">
            <v>45756</v>
          </cell>
        </row>
        <row r="3159">
          <cell r="B3159" t="str">
            <v>Advance Defensive Multi-Blend Fund - Retail Units</v>
          </cell>
          <cell r="D3159">
            <v>45747</v>
          </cell>
          <cell r="G3159">
            <v>45748</v>
          </cell>
          <cell r="I3159">
            <v>45756</v>
          </cell>
        </row>
        <row r="3160">
          <cell r="B3160" t="str">
            <v>Advance Defensive Multi-Blend Fund - Retail Units</v>
          </cell>
          <cell r="D3160">
            <v>45747</v>
          </cell>
          <cell r="G3160">
            <v>45748</v>
          </cell>
          <cell r="I3160">
            <v>45756</v>
          </cell>
        </row>
        <row r="3161">
          <cell r="B3161" t="str">
            <v>Advance Defensive Multi-Blend Fund - Retail Units</v>
          </cell>
          <cell r="D3161">
            <v>45747</v>
          </cell>
          <cell r="G3161">
            <v>45748</v>
          </cell>
          <cell r="I3161">
            <v>45756</v>
          </cell>
        </row>
        <row r="3162">
          <cell r="B3162" t="str">
            <v>Advance Defensive Multi-Blend Fund - Retail Units</v>
          </cell>
          <cell r="D3162">
            <v>45747</v>
          </cell>
          <cell r="G3162">
            <v>45748</v>
          </cell>
          <cell r="I3162">
            <v>45756</v>
          </cell>
        </row>
        <row r="3163">
          <cell r="B3163" t="str">
            <v>Advance Defensive Multi-Blend Fund - Retail Units</v>
          </cell>
          <cell r="D3163">
            <v>45747</v>
          </cell>
          <cell r="G3163">
            <v>45748</v>
          </cell>
          <cell r="I3163">
            <v>45756</v>
          </cell>
        </row>
        <row r="3164">
          <cell r="B3164" t="str">
            <v>Advance Defensive Multi-Blend Fund - Retail Units</v>
          </cell>
          <cell r="D3164">
            <v>45747</v>
          </cell>
          <cell r="G3164">
            <v>45748</v>
          </cell>
          <cell r="I3164">
            <v>45756</v>
          </cell>
        </row>
        <row r="3165">
          <cell r="B3165" t="str">
            <v>Advance Defensive Multi-Blend Fund - Retail Units</v>
          </cell>
          <cell r="D3165">
            <v>45747</v>
          </cell>
          <cell r="G3165">
            <v>45748</v>
          </cell>
          <cell r="I3165">
            <v>45756</v>
          </cell>
        </row>
        <row r="3166">
          <cell r="B3166" t="str">
            <v>Advance Defensive Multi-Blend Fund - Retail Units</v>
          </cell>
          <cell r="D3166">
            <v>45747</v>
          </cell>
          <cell r="G3166">
            <v>45748</v>
          </cell>
          <cell r="I3166">
            <v>45756</v>
          </cell>
        </row>
        <row r="3167">
          <cell r="B3167" t="str">
            <v>Advance Defensive Multi-Blend Fund - Retail Units</v>
          </cell>
          <cell r="D3167">
            <v>45747</v>
          </cell>
          <cell r="G3167">
            <v>45748</v>
          </cell>
          <cell r="I3167">
            <v>45756</v>
          </cell>
        </row>
        <row r="3168">
          <cell r="B3168" t="str">
            <v>Advance Defensive Multi-Blend Fund - Retail Units</v>
          </cell>
          <cell r="D3168">
            <v>45747</v>
          </cell>
          <cell r="G3168">
            <v>45748</v>
          </cell>
          <cell r="I3168">
            <v>45756</v>
          </cell>
        </row>
        <row r="3169">
          <cell r="B3169" t="str">
            <v>Advance Defensive Multi-Blend Fund - Retail Units</v>
          </cell>
          <cell r="D3169">
            <v>45747</v>
          </cell>
          <cell r="G3169">
            <v>45748</v>
          </cell>
          <cell r="I3169">
            <v>45756</v>
          </cell>
        </row>
        <row r="3170">
          <cell r="B3170" t="str">
            <v>Advance Defensive Multi-Blend Fund - Retail Units</v>
          </cell>
          <cell r="D3170">
            <v>45747</v>
          </cell>
          <cell r="G3170">
            <v>45748</v>
          </cell>
          <cell r="I3170">
            <v>45756</v>
          </cell>
        </row>
        <row r="3171">
          <cell r="B3171" t="str">
            <v>Advance Defensive Multi-Blend Fund - Retail Units</v>
          </cell>
          <cell r="D3171">
            <v>45747</v>
          </cell>
          <cell r="G3171">
            <v>45748</v>
          </cell>
          <cell r="I3171">
            <v>45756</v>
          </cell>
        </row>
        <row r="3172">
          <cell r="B3172" t="str">
            <v>Advance Defensive Multi-Blend Fund - Retail Units</v>
          </cell>
          <cell r="D3172">
            <v>45747</v>
          </cell>
          <cell r="G3172">
            <v>45748</v>
          </cell>
          <cell r="I3172">
            <v>45756</v>
          </cell>
        </row>
        <row r="3173">
          <cell r="B3173" t="str">
            <v>Advance Defensive Multi-Blend Fund - Retail Units</v>
          </cell>
          <cell r="D3173">
            <v>45747</v>
          </cell>
          <cell r="G3173">
            <v>45748</v>
          </cell>
          <cell r="I3173">
            <v>45756</v>
          </cell>
        </row>
        <row r="3174">
          <cell r="B3174" t="str">
            <v>Advance Defensive Multi-Blend Fund - Retail Units</v>
          </cell>
          <cell r="D3174">
            <v>45747</v>
          </cell>
          <cell r="G3174">
            <v>45748</v>
          </cell>
          <cell r="I3174">
            <v>45756</v>
          </cell>
        </row>
        <row r="3175">
          <cell r="B3175" t="str">
            <v>Advance Defensive Multi-Blend Fund - Retail Units</v>
          </cell>
          <cell r="D3175">
            <v>45747</v>
          </cell>
          <cell r="G3175">
            <v>45748</v>
          </cell>
          <cell r="I3175">
            <v>45756</v>
          </cell>
        </row>
        <row r="3176">
          <cell r="B3176" t="str">
            <v>Advance Defensive Multi-Blend Fund - Retail Units</v>
          </cell>
          <cell r="D3176">
            <v>45747</v>
          </cell>
          <cell r="G3176">
            <v>45748</v>
          </cell>
          <cell r="I3176">
            <v>45756</v>
          </cell>
        </row>
        <row r="3177">
          <cell r="B3177" t="str">
            <v>Advance Defensive Multi-Blend Fund - Retail Units</v>
          </cell>
          <cell r="D3177">
            <v>45747</v>
          </cell>
          <cell r="G3177">
            <v>45748</v>
          </cell>
          <cell r="I3177">
            <v>45756</v>
          </cell>
        </row>
        <row r="3178">
          <cell r="B3178" t="str">
            <v>Advance Defensive Multi-Blend Fund - Retail Units</v>
          </cell>
          <cell r="D3178">
            <v>45747</v>
          </cell>
          <cell r="G3178">
            <v>45748</v>
          </cell>
          <cell r="I3178">
            <v>45756</v>
          </cell>
        </row>
        <row r="3179">
          <cell r="B3179" t="str">
            <v>Advance Defensive Multi-Blend Fund - Retail Units</v>
          </cell>
          <cell r="D3179">
            <v>45747</v>
          </cell>
          <cell r="G3179">
            <v>45748</v>
          </cell>
          <cell r="I3179">
            <v>45756</v>
          </cell>
        </row>
        <row r="3180">
          <cell r="B3180" t="str">
            <v>Advance Defensive Multi-Blend Fund - Retail Units</v>
          </cell>
          <cell r="D3180">
            <v>45747</v>
          </cell>
          <cell r="G3180">
            <v>45748</v>
          </cell>
          <cell r="I3180">
            <v>45756</v>
          </cell>
        </row>
        <row r="3181">
          <cell r="B3181" t="str">
            <v>Advance Defensive Multi-Blend Fund - Retail Units</v>
          </cell>
          <cell r="D3181">
            <v>45747</v>
          </cell>
          <cell r="G3181">
            <v>45748</v>
          </cell>
          <cell r="I3181">
            <v>45756</v>
          </cell>
        </row>
        <row r="3182">
          <cell r="B3182" t="str">
            <v>Advance Defensive Multi-Blend Fund - Retail Units</v>
          </cell>
          <cell r="D3182">
            <v>45747</v>
          </cell>
          <cell r="G3182">
            <v>45748</v>
          </cell>
          <cell r="I3182">
            <v>45756</v>
          </cell>
        </row>
        <row r="3183">
          <cell r="B3183" t="str">
            <v>Advance Defensive Multi-Blend Fund - Retail Units</v>
          </cell>
          <cell r="D3183">
            <v>45747</v>
          </cell>
          <cell r="G3183">
            <v>45748</v>
          </cell>
          <cell r="I3183">
            <v>45756</v>
          </cell>
        </row>
        <row r="3184">
          <cell r="B3184" t="str">
            <v>Advance Defensive Multi-Blend Fund - Retail Units</v>
          </cell>
          <cell r="D3184">
            <v>45747</v>
          </cell>
          <cell r="G3184">
            <v>45748</v>
          </cell>
          <cell r="I3184">
            <v>45756</v>
          </cell>
        </row>
        <row r="3185">
          <cell r="B3185" t="str">
            <v>Advance Defensive Multi-Blend Fund - Retail Units</v>
          </cell>
          <cell r="D3185">
            <v>45747</v>
          </cell>
          <cell r="G3185">
            <v>45748</v>
          </cell>
          <cell r="I3185">
            <v>45756</v>
          </cell>
        </row>
        <row r="3186">
          <cell r="B3186" t="str">
            <v>Advance Defensive Multi-Blend Fund - Retail Units</v>
          </cell>
          <cell r="D3186">
            <v>45747</v>
          </cell>
          <cell r="G3186">
            <v>45748</v>
          </cell>
          <cell r="I3186">
            <v>45756</v>
          </cell>
        </row>
        <row r="3187">
          <cell r="B3187" t="str">
            <v>Advance Defensive Multi-Blend Fund - Retail Units</v>
          </cell>
          <cell r="D3187">
            <v>45747</v>
          </cell>
          <cell r="G3187">
            <v>45748</v>
          </cell>
          <cell r="I3187">
            <v>45756</v>
          </cell>
        </row>
        <row r="3188">
          <cell r="B3188" t="str">
            <v>Advance Defensive Multi-Blend Fund - Retail Units</v>
          </cell>
          <cell r="D3188">
            <v>45747</v>
          </cell>
          <cell r="G3188">
            <v>45748</v>
          </cell>
          <cell r="I3188">
            <v>45756</v>
          </cell>
        </row>
        <row r="3189">
          <cell r="B3189" t="str">
            <v>Advance Defensive Multi-Blend Fund - Retail Units</v>
          </cell>
          <cell r="D3189">
            <v>45747</v>
          </cell>
          <cell r="G3189">
            <v>45748</v>
          </cell>
          <cell r="I3189">
            <v>45756</v>
          </cell>
        </row>
        <row r="3190">
          <cell r="B3190" t="str">
            <v>Advance Defensive Multi-Blend Fund - Retail Units</v>
          </cell>
          <cell r="D3190">
            <v>45747</v>
          </cell>
          <cell r="G3190">
            <v>45748</v>
          </cell>
          <cell r="I3190">
            <v>45756</v>
          </cell>
        </row>
        <row r="3191">
          <cell r="B3191" t="str">
            <v>Advance Defensive Multi-Blend Fund - Retail Units</v>
          </cell>
          <cell r="D3191">
            <v>45747</v>
          </cell>
          <cell r="G3191">
            <v>45748</v>
          </cell>
          <cell r="I3191">
            <v>45756</v>
          </cell>
        </row>
        <row r="3192">
          <cell r="B3192" t="str">
            <v>Advance Defensive Multi-Blend Fund - Retail Units</v>
          </cell>
          <cell r="D3192">
            <v>45747</v>
          </cell>
          <cell r="G3192">
            <v>45748</v>
          </cell>
          <cell r="I3192">
            <v>45756</v>
          </cell>
        </row>
        <row r="3193">
          <cell r="B3193" t="str">
            <v>Advance Defensive Multi-Blend Fund - Retail Units</v>
          </cell>
          <cell r="D3193">
            <v>45747</v>
          </cell>
          <cell r="G3193">
            <v>45748</v>
          </cell>
          <cell r="I3193">
            <v>45756</v>
          </cell>
        </row>
        <row r="3194">
          <cell r="B3194" t="str">
            <v>Advance Defensive Multi-Blend Fund - Retail Units</v>
          </cell>
          <cell r="D3194">
            <v>45747</v>
          </cell>
          <cell r="G3194">
            <v>45748</v>
          </cell>
          <cell r="I3194">
            <v>45756</v>
          </cell>
        </row>
        <row r="3195">
          <cell r="B3195" t="str">
            <v>Advance Defensive Multi-Blend Fund - Retail Units</v>
          </cell>
          <cell r="D3195">
            <v>45747</v>
          </cell>
          <cell r="G3195">
            <v>45748</v>
          </cell>
          <cell r="I3195">
            <v>45756</v>
          </cell>
        </row>
        <row r="3196">
          <cell r="B3196" t="str">
            <v>Advance Defensive Multi-Blend Fund - Retail Units</v>
          </cell>
          <cell r="D3196">
            <v>45747</v>
          </cell>
          <cell r="G3196">
            <v>45748</v>
          </cell>
          <cell r="I3196">
            <v>45756</v>
          </cell>
        </row>
        <row r="3197">
          <cell r="B3197" t="str">
            <v>Advance Defensive Multi-Blend Fund - Retail Units</v>
          </cell>
          <cell r="D3197">
            <v>45747</v>
          </cell>
          <cell r="G3197">
            <v>45748</v>
          </cell>
          <cell r="I3197">
            <v>45756</v>
          </cell>
        </row>
        <row r="3198">
          <cell r="B3198" t="str">
            <v>Advance Defensive Multi-Blend Fund - Retail Units</v>
          </cell>
          <cell r="D3198">
            <v>45747</v>
          </cell>
          <cell r="G3198">
            <v>45748</v>
          </cell>
          <cell r="I3198">
            <v>45756</v>
          </cell>
        </row>
        <row r="3199">
          <cell r="B3199" t="str">
            <v>Advance Defensive Multi-Blend Fund - Retail Units</v>
          </cell>
          <cell r="D3199">
            <v>45747</v>
          </cell>
          <cell r="G3199">
            <v>45748</v>
          </cell>
          <cell r="I3199">
            <v>45756</v>
          </cell>
        </row>
        <row r="3200">
          <cell r="B3200" t="str">
            <v>Advance Defensive Multi-Blend Fund - Retail Units</v>
          </cell>
          <cell r="D3200">
            <v>45747</v>
          </cell>
          <cell r="G3200">
            <v>45748</v>
          </cell>
          <cell r="I3200">
            <v>45756</v>
          </cell>
        </row>
        <row r="3201">
          <cell r="B3201" t="str">
            <v>Advance Defensive Multi-Blend Fund - Retail Units</v>
          </cell>
          <cell r="D3201">
            <v>45747</v>
          </cell>
          <cell r="G3201">
            <v>45748</v>
          </cell>
          <cell r="I3201">
            <v>45756</v>
          </cell>
        </row>
        <row r="3202">
          <cell r="B3202" t="str">
            <v>Advance Defensive Multi-Blend Fund - Retail Units</v>
          </cell>
          <cell r="D3202">
            <v>45747</v>
          </cell>
          <cell r="G3202">
            <v>45748</v>
          </cell>
          <cell r="I3202">
            <v>45756</v>
          </cell>
        </row>
        <row r="3203">
          <cell r="B3203" t="str">
            <v>Advance Defensive Multi-Blend Fund - Retail Units</v>
          </cell>
          <cell r="D3203">
            <v>45747</v>
          </cell>
          <cell r="G3203">
            <v>45748</v>
          </cell>
          <cell r="I3203">
            <v>45756</v>
          </cell>
        </row>
        <row r="3204">
          <cell r="B3204" t="str">
            <v>Advance Defensive Multi-Blend Fund - Retail Units</v>
          </cell>
          <cell r="D3204">
            <v>45747</v>
          </cell>
          <cell r="G3204">
            <v>45748</v>
          </cell>
          <cell r="I3204">
            <v>45756</v>
          </cell>
        </row>
        <row r="3205">
          <cell r="B3205" t="str">
            <v>Advance Defensive Multi-Blend Fund - Retail Units</v>
          </cell>
          <cell r="D3205">
            <v>45747</v>
          </cell>
          <cell r="G3205">
            <v>45748</v>
          </cell>
          <cell r="I3205">
            <v>45756</v>
          </cell>
        </row>
        <row r="3206">
          <cell r="B3206" t="str">
            <v>Advance Defensive Multi-Blend Fund - Retail Units</v>
          </cell>
          <cell r="D3206">
            <v>45747</v>
          </cell>
          <cell r="G3206">
            <v>45748</v>
          </cell>
          <cell r="I3206">
            <v>45756</v>
          </cell>
        </row>
        <row r="3207">
          <cell r="B3207" t="str">
            <v>Advance Defensive Multi-Blend Fund - Retail Units</v>
          </cell>
          <cell r="D3207">
            <v>45747</v>
          </cell>
          <cell r="G3207">
            <v>45748</v>
          </cell>
          <cell r="I3207">
            <v>45756</v>
          </cell>
        </row>
        <row r="3208">
          <cell r="B3208" t="str">
            <v>Advance Defensive Multi-Blend Fund - Retail Units</v>
          </cell>
          <cell r="D3208">
            <v>45747</v>
          </cell>
          <cell r="G3208">
            <v>45748</v>
          </cell>
          <cell r="I3208">
            <v>45756</v>
          </cell>
        </row>
        <row r="3209">
          <cell r="B3209" t="str">
            <v>Advance Defensive Multi-Blend Fund - Retail Units</v>
          </cell>
          <cell r="D3209">
            <v>45747</v>
          </cell>
          <cell r="G3209">
            <v>45748</v>
          </cell>
          <cell r="I3209">
            <v>45756</v>
          </cell>
        </row>
        <row r="3210">
          <cell r="B3210" t="str">
            <v>Advance Defensive Multi-Blend Fund - Retail Units</v>
          </cell>
          <cell r="D3210">
            <v>45747</v>
          </cell>
          <cell r="G3210">
            <v>45748</v>
          </cell>
          <cell r="I3210">
            <v>45756</v>
          </cell>
        </row>
        <row r="3211">
          <cell r="B3211" t="str">
            <v>Advance Defensive Multi-Blend Fund - Retail Units</v>
          </cell>
          <cell r="D3211">
            <v>45747</v>
          </cell>
          <cell r="G3211">
            <v>45748</v>
          </cell>
          <cell r="I3211">
            <v>45756</v>
          </cell>
        </row>
        <row r="3212">
          <cell r="B3212" t="str">
            <v>Advance Defensive Multi-Blend Fund - Retail Units</v>
          </cell>
          <cell r="D3212">
            <v>45747</v>
          </cell>
          <cell r="G3212">
            <v>45748</v>
          </cell>
          <cell r="I3212">
            <v>45756</v>
          </cell>
        </row>
        <row r="3213">
          <cell r="B3213" t="str">
            <v>Advance Defensive Multi-Blend Fund - Retail Units</v>
          </cell>
          <cell r="D3213">
            <v>45747</v>
          </cell>
          <cell r="G3213">
            <v>45748</v>
          </cell>
          <cell r="I3213">
            <v>45756</v>
          </cell>
        </row>
        <row r="3214">
          <cell r="B3214" t="str">
            <v>Advance Defensive Multi-Blend Fund - Retail Units</v>
          </cell>
          <cell r="D3214">
            <v>45747</v>
          </cell>
          <cell r="G3214">
            <v>45748</v>
          </cell>
          <cell r="I3214">
            <v>45756</v>
          </cell>
        </row>
        <row r="3215">
          <cell r="B3215" t="str">
            <v>Advance Defensive Multi-Blend Fund - Retail Units</v>
          </cell>
          <cell r="D3215">
            <v>45747</v>
          </cell>
          <cell r="G3215">
            <v>45748</v>
          </cell>
          <cell r="I3215">
            <v>45756</v>
          </cell>
        </row>
        <row r="3216">
          <cell r="B3216" t="str">
            <v>Advance Defensive Multi-Blend Fund - Retail Units</v>
          </cell>
          <cell r="D3216">
            <v>45747</v>
          </cell>
          <cell r="G3216">
            <v>45748</v>
          </cell>
          <cell r="I3216">
            <v>45756</v>
          </cell>
        </row>
        <row r="3217">
          <cell r="B3217" t="str">
            <v>Advance Defensive Multi-Blend Fund - Retail Units</v>
          </cell>
          <cell r="D3217">
            <v>45747</v>
          </cell>
          <cell r="G3217">
            <v>45748</v>
          </cell>
          <cell r="I3217">
            <v>45756</v>
          </cell>
        </row>
        <row r="3218">
          <cell r="B3218" t="str">
            <v>Advance Defensive Multi-Blend Fund - Retail Units</v>
          </cell>
          <cell r="D3218">
            <v>45747</v>
          </cell>
          <cell r="G3218">
            <v>45748</v>
          </cell>
          <cell r="I3218">
            <v>45756</v>
          </cell>
        </row>
        <row r="3219">
          <cell r="B3219" t="str">
            <v>Advance Defensive Multi-Blend Fund - Retail Units</v>
          </cell>
          <cell r="D3219">
            <v>45747</v>
          </cell>
          <cell r="G3219">
            <v>45748</v>
          </cell>
          <cell r="I3219">
            <v>45756</v>
          </cell>
        </row>
        <row r="3220">
          <cell r="B3220" t="str">
            <v>Advance Defensive Multi-Blend Fund - Retail Units</v>
          </cell>
          <cell r="D3220">
            <v>45747</v>
          </cell>
          <cell r="G3220">
            <v>45748</v>
          </cell>
          <cell r="I3220">
            <v>45756</v>
          </cell>
        </row>
        <row r="3221">
          <cell r="B3221" t="str">
            <v>Advance Defensive Multi-Blend Fund - Retail Units</v>
          </cell>
          <cell r="D3221">
            <v>45747</v>
          </cell>
          <cell r="G3221">
            <v>45748</v>
          </cell>
          <cell r="I3221">
            <v>45756</v>
          </cell>
        </row>
        <row r="3222">
          <cell r="B3222" t="str">
            <v>Advance Defensive Multi-Blend Fund - Retail Units</v>
          </cell>
          <cell r="D3222">
            <v>45747</v>
          </cell>
          <cell r="G3222">
            <v>45748</v>
          </cell>
          <cell r="I3222">
            <v>45756</v>
          </cell>
        </row>
        <row r="3223">
          <cell r="B3223" t="str">
            <v>Advance Defensive Multi-Blend Fund - Retail Units</v>
          </cell>
          <cell r="D3223">
            <v>45747</v>
          </cell>
          <cell r="G3223">
            <v>45748</v>
          </cell>
          <cell r="I3223">
            <v>45756</v>
          </cell>
        </row>
        <row r="3224">
          <cell r="B3224" t="str">
            <v>Advance Defensive Multi-Blend Fund - Retail Units</v>
          </cell>
          <cell r="D3224">
            <v>45747</v>
          </cell>
          <cell r="G3224">
            <v>45748</v>
          </cell>
          <cell r="I3224">
            <v>45756</v>
          </cell>
        </row>
        <row r="3225">
          <cell r="B3225" t="str">
            <v>Advance Defensive Multi-Blend Fund - Retail Units</v>
          </cell>
          <cell r="D3225">
            <v>45747</v>
          </cell>
          <cell r="G3225">
            <v>45748</v>
          </cell>
          <cell r="I3225">
            <v>45756</v>
          </cell>
        </row>
        <row r="3226">
          <cell r="B3226" t="str">
            <v>Advance Defensive Multi-Blend Fund - Retail Units</v>
          </cell>
          <cell r="D3226">
            <v>45747</v>
          </cell>
          <cell r="G3226">
            <v>45748</v>
          </cell>
          <cell r="I3226">
            <v>45756</v>
          </cell>
        </row>
        <row r="3227">
          <cell r="B3227" t="str">
            <v>Advance Defensive Multi-Blend Fund - Retail Units</v>
          </cell>
          <cell r="D3227">
            <v>45747</v>
          </cell>
          <cell r="G3227">
            <v>45748</v>
          </cell>
          <cell r="I3227">
            <v>45756</v>
          </cell>
        </row>
        <row r="3228">
          <cell r="B3228" t="str">
            <v>Advance Defensive Multi-Blend Fund - Retail Units</v>
          </cell>
          <cell r="D3228">
            <v>45747</v>
          </cell>
          <cell r="G3228">
            <v>45748</v>
          </cell>
          <cell r="I3228">
            <v>45756</v>
          </cell>
        </row>
        <row r="3229">
          <cell r="B3229" t="str">
            <v>Advance Defensive Multi-Blend Fund - Retail Units</v>
          </cell>
          <cell r="D3229">
            <v>45747</v>
          </cell>
          <cell r="G3229">
            <v>45748</v>
          </cell>
          <cell r="I3229">
            <v>45756</v>
          </cell>
        </row>
        <row r="3230">
          <cell r="B3230" t="str">
            <v>Advance Defensive Multi-Blend Fund - Retail Units</v>
          </cell>
          <cell r="D3230">
            <v>45747</v>
          </cell>
          <cell r="G3230">
            <v>45748</v>
          </cell>
          <cell r="I3230">
            <v>45756</v>
          </cell>
        </row>
        <row r="3231">
          <cell r="B3231" t="str">
            <v>Advance Defensive Multi-Blend Fund - Retail Units</v>
          </cell>
          <cell r="D3231">
            <v>45747</v>
          </cell>
          <cell r="G3231">
            <v>45748</v>
          </cell>
          <cell r="I3231">
            <v>45756</v>
          </cell>
        </row>
        <row r="3232">
          <cell r="B3232" t="str">
            <v>Advance Defensive Multi-Blend Fund - Retail Units</v>
          </cell>
          <cell r="D3232">
            <v>45747</v>
          </cell>
          <cell r="G3232">
            <v>45748</v>
          </cell>
          <cell r="I3232">
            <v>45756</v>
          </cell>
        </row>
        <row r="3233">
          <cell r="B3233" t="str">
            <v>Advance Defensive Multi-Blend Fund - Retail Units</v>
          </cell>
          <cell r="D3233">
            <v>45747</v>
          </cell>
          <cell r="G3233">
            <v>45748</v>
          </cell>
          <cell r="I3233">
            <v>45756</v>
          </cell>
        </row>
        <row r="3234">
          <cell r="B3234" t="str">
            <v>Advance Defensive Multi-Blend Fund - Retail Units</v>
          </cell>
          <cell r="D3234">
            <v>45747</v>
          </cell>
          <cell r="G3234">
            <v>45748</v>
          </cell>
          <cell r="I3234">
            <v>45756</v>
          </cell>
        </row>
        <row r="3235">
          <cell r="B3235" t="str">
            <v>Advance Defensive Multi-Blend Fund - Retail Units</v>
          </cell>
          <cell r="D3235">
            <v>45747</v>
          </cell>
          <cell r="G3235">
            <v>45748</v>
          </cell>
          <cell r="I3235">
            <v>45756</v>
          </cell>
        </row>
        <row r="3236">
          <cell r="B3236" t="str">
            <v>Advance Defensive Multi-Blend Fund - Retail Units</v>
          </cell>
          <cell r="D3236">
            <v>45747</v>
          </cell>
          <cell r="G3236">
            <v>45748</v>
          </cell>
          <cell r="I3236">
            <v>45756</v>
          </cell>
        </row>
        <row r="3237">
          <cell r="B3237" t="str">
            <v>Advance Defensive Multi-Blend Fund - Retail Units</v>
          </cell>
          <cell r="D3237">
            <v>45747</v>
          </cell>
          <cell r="G3237">
            <v>45748</v>
          </cell>
          <cell r="I3237">
            <v>45756</v>
          </cell>
        </row>
        <row r="3238">
          <cell r="B3238" t="str">
            <v>Advance Defensive Multi-Blend Fund - Retail Units</v>
          </cell>
          <cell r="D3238">
            <v>45747</v>
          </cell>
          <cell r="G3238">
            <v>45748</v>
          </cell>
          <cell r="I3238">
            <v>45756</v>
          </cell>
        </row>
        <row r="3242">
          <cell r="B3242" t="str">
            <v>Trust Name</v>
          </cell>
          <cell r="D3242" t="str">
            <v>End Date</v>
          </cell>
          <cell r="G3242" t="str">
            <v>Distribution Effective Date</v>
          </cell>
          <cell r="I3242" t="str">
            <v>Settlement Date</v>
          </cell>
        </row>
        <row r="3243">
          <cell r="B3243" t="str">
            <v>Advance Defensive Multi-Blend Fund - Wholesale Units</v>
          </cell>
          <cell r="D3243">
            <v>45504</v>
          </cell>
          <cell r="G3243">
            <v>45505</v>
          </cell>
          <cell r="I3243">
            <v>45510</v>
          </cell>
        </row>
        <row r="3244">
          <cell r="B3244" t="str">
            <v>Advance Defensive Multi-Blend Fund - Wholesale Units</v>
          </cell>
          <cell r="D3244">
            <v>45504</v>
          </cell>
          <cell r="G3244">
            <v>45505</v>
          </cell>
          <cell r="I3244">
            <v>45510</v>
          </cell>
        </row>
        <row r="3245">
          <cell r="B3245" t="str">
            <v>Advance Defensive Multi-Blend Fund - Wholesale Units</v>
          </cell>
          <cell r="D3245">
            <v>45504</v>
          </cell>
          <cell r="G3245">
            <v>45505</v>
          </cell>
          <cell r="I3245">
            <v>45510</v>
          </cell>
        </row>
        <row r="3246">
          <cell r="B3246" t="str">
            <v>Advance Defensive Multi-Blend Fund - Wholesale Units</v>
          </cell>
          <cell r="D3246">
            <v>45504</v>
          </cell>
          <cell r="G3246">
            <v>45505</v>
          </cell>
          <cell r="I3246">
            <v>45510</v>
          </cell>
        </row>
        <row r="3247">
          <cell r="B3247" t="str">
            <v>Advance Defensive Multi-Blend Fund - Wholesale Units</v>
          </cell>
          <cell r="D3247">
            <v>45504</v>
          </cell>
          <cell r="G3247">
            <v>45505</v>
          </cell>
          <cell r="I3247">
            <v>45510</v>
          </cell>
        </row>
        <row r="3248">
          <cell r="B3248" t="str">
            <v>Advance Defensive Multi-Blend Fund - Wholesale Units</v>
          </cell>
          <cell r="D3248">
            <v>45504</v>
          </cell>
          <cell r="G3248">
            <v>45505</v>
          </cell>
          <cell r="I3248">
            <v>45510</v>
          </cell>
        </row>
        <row r="3249">
          <cell r="B3249" t="str">
            <v>Advance Defensive Multi-Blend Fund - Wholesale Units</v>
          </cell>
          <cell r="D3249">
            <v>45504</v>
          </cell>
          <cell r="G3249">
            <v>45505</v>
          </cell>
          <cell r="I3249">
            <v>45510</v>
          </cell>
        </row>
        <row r="3250">
          <cell r="B3250" t="str">
            <v>Advance Defensive Multi-Blend Fund - Wholesale Units</v>
          </cell>
          <cell r="D3250">
            <v>45504</v>
          </cell>
          <cell r="G3250">
            <v>45505</v>
          </cell>
          <cell r="I3250">
            <v>45510</v>
          </cell>
        </row>
        <row r="3251">
          <cell r="B3251" t="str">
            <v>Advance Defensive Multi-Blend Fund - Wholesale Units</v>
          </cell>
          <cell r="D3251">
            <v>45504</v>
          </cell>
          <cell r="G3251">
            <v>45505</v>
          </cell>
          <cell r="I3251">
            <v>45510</v>
          </cell>
        </row>
        <row r="3252">
          <cell r="B3252" t="str">
            <v>Advance Defensive Multi-Blend Fund - Wholesale Units</v>
          </cell>
          <cell r="D3252">
            <v>45504</v>
          </cell>
          <cell r="G3252">
            <v>45505</v>
          </cell>
          <cell r="I3252">
            <v>45510</v>
          </cell>
        </row>
        <row r="3253">
          <cell r="B3253" t="str">
            <v>Advance Defensive Multi-Blend Fund - Wholesale Units</v>
          </cell>
          <cell r="D3253">
            <v>45504</v>
          </cell>
          <cell r="G3253">
            <v>45505</v>
          </cell>
          <cell r="I3253">
            <v>45510</v>
          </cell>
        </row>
        <row r="3254">
          <cell r="B3254" t="str">
            <v>Advance Defensive Multi-Blend Fund - Wholesale Units</v>
          </cell>
          <cell r="D3254">
            <v>45504</v>
          </cell>
          <cell r="G3254">
            <v>45505</v>
          </cell>
          <cell r="I3254">
            <v>45510</v>
          </cell>
        </row>
        <row r="3255">
          <cell r="B3255" t="str">
            <v>Advance Defensive Multi-Blend Fund - Wholesale Units</v>
          </cell>
          <cell r="D3255">
            <v>45504</v>
          </cell>
          <cell r="G3255">
            <v>45505</v>
          </cell>
          <cell r="I3255">
            <v>45510</v>
          </cell>
        </row>
        <row r="3256">
          <cell r="B3256" t="str">
            <v>Advance Defensive Multi-Blend Fund - Wholesale Units</v>
          </cell>
          <cell r="D3256">
            <v>45504</v>
          </cell>
          <cell r="G3256">
            <v>45505</v>
          </cell>
          <cell r="I3256">
            <v>45510</v>
          </cell>
        </row>
        <row r="3257">
          <cell r="B3257" t="str">
            <v>Advance Defensive Multi-Blend Fund - Wholesale Units</v>
          </cell>
          <cell r="D3257">
            <v>45504</v>
          </cell>
          <cell r="G3257">
            <v>45505</v>
          </cell>
          <cell r="I3257">
            <v>45510</v>
          </cell>
        </row>
        <row r="3258">
          <cell r="B3258" t="str">
            <v>Advance Defensive Multi-Blend Fund - Wholesale Units</v>
          </cell>
          <cell r="D3258">
            <v>45504</v>
          </cell>
          <cell r="G3258">
            <v>45505</v>
          </cell>
          <cell r="I3258">
            <v>45510</v>
          </cell>
        </row>
        <row r="3259">
          <cell r="B3259" t="str">
            <v>Advance Defensive Multi-Blend Fund - Wholesale Units</v>
          </cell>
          <cell r="D3259">
            <v>45504</v>
          </cell>
          <cell r="G3259">
            <v>45505</v>
          </cell>
          <cell r="I3259">
            <v>45510</v>
          </cell>
        </row>
        <row r="3260">
          <cell r="B3260" t="str">
            <v>Advance Defensive Multi-Blend Fund - Wholesale Units</v>
          </cell>
          <cell r="D3260">
            <v>45504</v>
          </cell>
          <cell r="G3260">
            <v>45505</v>
          </cell>
          <cell r="I3260">
            <v>45510</v>
          </cell>
        </row>
        <row r="3261">
          <cell r="B3261" t="str">
            <v>Advance Defensive Multi-Blend Fund - Wholesale Units</v>
          </cell>
          <cell r="D3261">
            <v>45504</v>
          </cell>
          <cell r="G3261">
            <v>45505</v>
          </cell>
          <cell r="I3261">
            <v>45510</v>
          </cell>
        </row>
        <row r="3262">
          <cell r="B3262" t="str">
            <v>Advance Defensive Multi-Blend Fund - Wholesale Units</v>
          </cell>
          <cell r="D3262">
            <v>45504</v>
          </cell>
          <cell r="G3262">
            <v>45505</v>
          </cell>
          <cell r="I3262">
            <v>45510</v>
          </cell>
        </row>
        <row r="3263">
          <cell r="B3263" t="str">
            <v>Advance Defensive Multi-Blend Fund - Wholesale Units</v>
          </cell>
          <cell r="D3263">
            <v>45504</v>
          </cell>
          <cell r="G3263">
            <v>45505</v>
          </cell>
          <cell r="I3263">
            <v>45510</v>
          </cell>
        </row>
        <row r="3264">
          <cell r="B3264" t="str">
            <v>Advance Defensive Multi-Blend Fund - Wholesale Units</v>
          </cell>
          <cell r="D3264">
            <v>45504</v>
          </cell>
          <cell r="G3264">
            <v>45505</v>
          </cell>
          <cell r="I3264">
            <v>45510</v>
          </cell>
        </row>
        <row r="3265">
          <cell r="B3265" t="str">
            <v>Advance Defensive Multi-Blend Fund - Wholesale Units</v>
          </cell>
          <cell r="D3265">
            <v>45504</v>
          </cell>
          <cell r="G3265">
            <v>45505</v>
          </cell>
          <cell r="I3265">
            <v>45510</v>
          </cell>
        </row>
        <row r="3266">
          <cell r="B3266" t="str">
            <v>Advance Defensive Multi-Blend Fund - Wholesale Units</v>
          </cell>
          <cell r="D3266">
            <v>45504</v>
          </cell>
          <cell r="G3266">
            <v>45505</v>
          </cell>
          <cell r="I3266">
            <v>45510</v>
          </cell>
        </row>
        <row r="3267">
          <cell r="B3267" t="str">
            <v>Advance Defensive Multi-Blend Fund - Wholesale Units</v>
          </cell>
          <cell r="D3267">
            <v>45504</v>
          </cell>
          <cell r="G3267">
            <v>45505</v>
          </cell>
          <cell r="I3267">
            <v>45510</v>
          </cell>
        </row>
        <row r="3268">
          <cell r="B3268" t="str">
            <v>Advance Defensive Multi-Blend Fund - Wholesale Units</v>
          </cell>
          <cell r="D3268">
            <v>45504</v>
          </cell>
          <cell r="G3268">
            <v>45505</v>
          </cell>
          <cell r="I3268">
            <v>45510</v>
          </cell>
        </row>
        <row r="3269">
          <cell r="B3269" t="str">
            <v>Advance Defensive Multi-Blend Fund - Wholesale Units</v>
          </cell>
          <cell r="D3269">
            <v>45504</v>
          </cell>
          <cell r="G3269">
            <v>45505</v>
          </cell>
          <cell r="I3269">
            <v>45510</v>
          </cell>
        </row>
        <row r="3270">
          <cell r="B3270" t="str">
            <v>Advance Defensive Multi-Blend Fund - Wholesale Units</v>
          </cell>
          <cell r="D3270">
            <v>45504</v>
          </cell>
          <cell r="G3270">
            <v>45505</v>
          </cell>
          <cell r="I3270">
            <v>45510</v>
          </cell>
        </row>
        <row r="3271">
          <cell r="B3271" t="str">
            <v>Advance Defensive Multi-Blend Fund - Wholesale Units</v>
          </cell>
          <cell r="D3271">
            <v>45504</v>
          </cell>
          <cell r="G3271">
            <v>45505</v>
          </cell>
          <cell r="I3271">
            <v>45510</v>
          </cell>
        </row>
        <row r="3272">
          <cell r="B3272" t="str">
            <v>Advance Defensive Multi-Blend Fund - Wholesale Units</v>
          </cell>
          <cell r="D3272">
            <v>45534</v>
          </cell>
          <cell r="G3272">
            <v>45537</v>
          </cell>
          <cell r="I3272">
            <v>45540</v>
          </cell>
        </row>
        <row r="3273">
          <cell r="B3273" t="str">
            <v>Advance Defensive Multi-Blend Fund - Wholesale Units</v>
          </cell>
          <cell r="D3273">
            <v>45534</v>
          </cell>
          <cell r="G3273">
            <v>45537</v>
          </cell>
          <cell r="I3273">
            <v>45540</v>
          </cell>
        </row>
        <row r="3274">
          <cell r="B3274" t="str">
            <v>Advance Defensive Multi-Blend Fund - Wholesale Units</v>
          </cell>
          <cell r="D3274">
            <v>45534</v>
          </cell>
          <cell r="G3274">
            <v>45537</v>
          </cell>
          <cell r="I3274">
            <v>45540</v>
          </cell>
        </row>
        <row r="3275">
          <cell r="B3275" t="str">
            <v>Advance Defensive Multi-Blend Fund - Wholesale Units</v>
          </cell>
          <cell r="D3275">
            <v>45534</v>
          </cell>
          <cell r="G3275">
            <v>45537</v>
          </cell>
          <cell r="I3275">
            <v>45540</v>
          </cell>
        </row>
        <row r="3276">
          <cell r="B3276" t="str">
            <v>Advance Defensive Multi-Blend Fund - Wholesale Units</v>
          </cell>
          <cell r="D3276">
            <v>45534</v>
          </cell>
          <cell r="G3276">
            <v>45537</v>
          </cell>
          <cell r="I3276">
            <v>45540</v>
          </cell>
        </row>
        <row r="3277">
          <cell r="B3277" t="str">
            <v>Advance Defensive Multi-Blend Fund - Wholesale Units</v>
          </cell>
          <cell r="D3277">
            <v>45534</v>
          </cell>
          <cell r="G3277">
            <v>45537</v>
          </cell>
          <cell r="I3277">
            <v>45540</v>
          </cell>
        </row>
        <row r="3278">
          <cell r="B3278" t="str">
            <v>Advance Defensive Multi-Blend Fund - Wholesale Units</v>
          </cell>
          <cell r="D3278">
            <v>45534</v>
          </cell>
          <cell r="G3278">
            <v>45537</v>
          </cell>
          <cell r="I3278">
            <v>45540</v>
          </cell>
        </row>
        <row r="3279">
          <cell r="B3279" t="str">
            <v>Advance Defensive Multi-Blend Fund - Wholesale Units</v>
          </cell>
          <cell r="D3279">
            <v>45534</v>
          </cell>
          <cell r="G3279">
            <v>45537</v>
          </cell>
          <cell r="I3279">
            <v>45540</v>
          </cell>
        </row>
        <row r="3280">
          <cell r="B3280" t="str">
            <v>Advance Defensive Multi-Blend Fund - Wholesale Units</v>
          </cell>
          <cell r="D3280">
            <v>45534</v>
          </cell>
          <cell r="G3280">
            <v>45537</v>
          </cell>
          <cell r="I3280">
            <v>45540</v>
          </cell>
        </row>
        <row r="3281">
          <cell r="B3281" t="str">
            <v>Advance Defensive Multi-Blend Fund - Wholesale Units</v>
          </cell>
          <cell r="D3281">
            <v>45534</v>
          </cell>
          <cell r="G3281">
            <v>45537</v>
          </cell>
          <cell r="I3281">
            <v>45540</v>
          </cell>
        </row>
        <row r="3282">
          <cell r="B3282" t="str">
            <v>Advance Defensive Multi-Blend Fund - Wholesale Units</v>
          </cell>
          <cell r="D3282">
            <v>45534</v>
          </cell>
          <cell r="G3282">
            <v>45537</v>
          </cell>
          <cell r="I3282">
            <v>45540</v>
          </cell>
        </row>
        <row r="3283">
          <cell r="B3283" t="str">
            <v>Advance Defensive Multi-Blend Fund - Wholesale Units</v>
          </cell>
          <cell r="D3283">
            <v>45534</v>
          </cell>
          <cell r="G3283">
            <v>45537</v>
          </cell>
          <cell r="I3283">
            <v>45540</v>
          </cell>
        </row>
        <row r="3284">
          <cell r="B3284" t="str">
            <v>Advance Defensive Multi-Blend Fund - Wholesale Units</v>
          </cell>
          <cell r="D3284">
            <v>45534</v>
          </cell>
          <cell r="G3284">
            <v>45537</v>
          </cell>
          <cell r="I3284">
            <v>45540</v>
          </cell>
        </row>
        <row r="3285">
          <cell r="B3285" t="str">
            <v>Advance Defensive Multi-Blend Fund - Wholesale Units</v>
          </cell>
          <cell r="D3285">
            <v>45534</v>
          </cell>
          <cell r="G3285">
            <v>45537</v>
          </cell>
          <cell r="I3285">
            <v>45540</v>
          </cell>
        </row>
        <row r="3286">
          <cell r="B3286" t="str">
            <v>Advance Defensive Multi-Blend Fund - Wholesale Units</v>
          </cell>
          <cell r="D3286">
            <v>45534</v>
          </cell>
          <cell r="G3286">
            <v>45537</v>
          </cell>
          <cell r="I3286">
            <v>45540</v>
          </cell>
        </row>
        <row r="3287">
          <cell r="B3287" t="str">
            <v>Advance Defensive Multi-Blend Fund - Wholesale Units</v>
          </cell>
          <cell r="D3287">
            <v>45534</v>
          </cell>
          <cell r="G3287">
            <v>45537</v>
          </cell>
          <cell r="I3287">
            <v>45540</v>
          </cell>
        </row>
        <row r="3288">
          <cell r="B3288" t="str">
            <v>Advance Defensive Multi-Blend Fund - Wholesale Units</v>
          </cell>
          <cell r="D3288">
            <v>45534</v>
          </cell>
          <cell r="G3288">
            <v>45537</v>
          </cell>
          <cell r="I3288">
            <v>45540</v>
          </cell>
        </row>
        <row r="3289">
          <cell r="B3289" t="str">
            <v>Advance Defensive Multi-Blend Fund - Wholesale Units</v>
          </cell>
          <cell r="D3289">
            <v>45534</v>
          </cell>
          <cell r="G3289">
            <v>45537</v>
          </cell>
          <cell r="I3289">
            <v>45540</v>
          </cell>
        </row>
        <row r="3290">
          <cell r="B3290" t="str">
            <v>Advance Defensive Multi-Blend Fund - Wholesale Units</v>
          </cell>
          <cell r="D3290">
            <v>45534</v>
          </cell>
          <cell r="G3290">
            <v>45537</v>
          </cell>
          <cell r="I3290">
            <v>45540</v>
          </cell>
        </row>
        <row r="3291">
          <cell r="B3291" t="str">
            <v>Advance Defensive Multi-Blend Fund - Wholesale Units</v>
          </cell>
          <cell r="D3291">
            <v>45534</v>
          </cell>
          <cell r="G3291">
            <v>45537</v>
          </cell>
          <cell r="I3291">
            <v>45540</v>
          </cell>
        </row>
        <row r="3292">
          <cell r="B3292" t="str">
            <v>Advance Defensive Multi-Blend Fund - Wholesale Units</v>
          </cell>
          <cell r="D3292">
            <v>45534</v>
          </cell>
          <cell r="G3292">
            <v>45537</v>
          </cell>
          <cell r="I3292">
            <v>45540</v>
          </cell>
        </row>
        <row r="3293">
          <cell r="B3293" t="str">
            <v>Advance Defensive Multi-Blend Fund - Wholesale Units</v>
          </cell>
          <cell r="D3293">
            <v>45534</v>
          </cell>
          <cell r="G3293">
            <v>45537</v>
          </cell>
          <cell r="I3293">
            <v>45540</v>
          </cell>
        </row>
        <row r="3294">
          <cell r="B3294" t="str">
            <v>Advance Defensive Multi-Blend Fund - Wholesale Units</v>
          </cell>
          <cell r="D3294">
            <v>45534</v>
          </cell>
          <cell r="G3294">
            <v>45537</v>
          </cell>
          <cell r="I3294">
            <v>45540</v>
          </cell>
        </row>
        <row r="3295">
          <cell r="B3295" t="str">
            <v>Advance Defensive Multi-Blend Fund - Wholesale Units</v>
          </cell>
          <cell r="D3295">
            <v>45534</v>
          </cell>
          <cell r="G3295">
            <v>45537</v>
          </cell>
          <cell r="I3295">
            <v>45540</v>
          </cell>
        </row>
        <row r="3296">
          <cell r="B3296" t="str">
            <v>Advance Defensive Multi-Blend Fund - Wholesale Units</v>
          </cell>
          <cell r="D3296">
            <v>45534</v>
          </cell>
          <cell r="G3296">
            <v>45537</v>
          </cell>
          <cell r="I3296">
            <v>45540</v>
          </cell>
        </row>
        <row r="3297">
          <cell r="B3297" t="str">
            <v>Advance Defensive Multi-Blend Fund - Wholesale Units</v>
          </cell>
          <cell r="D3297">
            <v>45534</v>
          </cell>
          <cell r="G3297">
            <v>45537</v>
          </cell>
          <cell r="I3297">
            <v>45540</v>
          </cell>
        </row>
        <row r="3298">
          <cell r="B3298" t="str">
            <v>Advance Defensive Multi-Blend Fund - Wholesale Units</v>
          </cell>
          <cell r="D3298">
            <v>45534</v>
          </cell>
          <cell r="G3298">
            <v>45537</v>
          </cell>
          <cell r="I3298">
            <v>45540</v>
          </cell>
        </row>
        <row r="3299">
          <cell r="B3299" t="str">
            <v>Advance Defensive Multi-Blend Fund - Wholesale Units</v>
          </cell>
          <cell r="D3299">
            <v>45534</v>
          </cell>
          <cell r="G3299">
            <v>45537</v>
          </cell>
          <cell r="I3299">
            <v>45540</v>
          </cell>
        </row>
        <row r="3300">
          <cell r="B3300" t="str">
            <v>Advance Defensive Multi-Blend Fund - Wholesale Units</v>
          </cell>
          <cell r="D3300">
            <v>45565</v>
          </cell>
          <cell r="G3300">
            <v>45566</v>
          </cell>
          <cell r="I3300">
            <v>45573</v>
          </cell>
        </row>
        <row r="3301">
          <cell r="B3301" t="str">
            <v>Advance Defensive Multi-Blend Fund - Wholesale Units</v>
          </cell>
          <cell r="D3301">
            <v>45565</v>
          </cell>
          <cell r="G3301">
            <v>45566</v>
          </cell>
          <cell r="I3301">
            <v>45573</v>
          </cell>
        </row>
        <row r="3302">
          <cell r="B3302" t="str">
            <v>Advance Defensive Multi-Blend Fund - Wholesale Units</v>
          </cell>
          <cell r="D3302">
            <v>45565</v>
          </cell>
          <cell r="G3302">
            <v>45566</v>
          </cell>
          <cell r="I3302">
            <v>45573</v>
          </cell>
        </row>
        <row r="3303">
          <cell r="B3303" t="str">
            <v>Advance Defensive Multi-Blend Fund - Wholesale Units</v>
          </cell>
          <cell r="D3303">
            <v>45565</v>
          </cell>
          <cell r="G3303">
            <v>45566</v>
          </cell>
          <cell r="I3303">
            <v>45573</v>
          </cell>
        </row>
        <row r="3304">
          <cell r="B3304" t="str">
            <v>Advance Defensive Multi-Blend Fund - Wholesale Units</v>
          </cell>
          <cell r="D3304">
            <v>45565</v>
          </cell>
          <cell r="G3304">
            <v>45566</v>
          </cell>
          <cell r="I3304">
            <v>45573</v>
          </cell>
        </row>
        <row r="3305">
          <cell r="B3305" t="str">
            <v>Advance Defensive Multi-Blend Fund - Wholesale Units</v>
          </cell>
          <cell r="D3305">
            <v>45565</v>
          </cell>
          <cell r="G3305">
            <v>45566</v>
          </cell>
          <cell r="I3305">
            <v>45573</v>
          </cell>
        </row>
        <row r="3306">
          <cell r="B3306" t="str">
            <v>Advance Defensive Multi-Blend Fund - Wholesale Units</v>
          </cell>
          <cell r="D3306">
            <v>45565</v>
          </cell>
          <cell r="G3306">
            <v>45566</v>
          </cell>
          <cell r="I3306">
            <v>45573</v>
          </cell>
        </row>
        <row r="3307">
          <cell r="B3307" t="str">
            <v>Advance Defensive Multi-Blend Fund - Wholesale Units</v>
          </cell>
          <cell r="D3307">
            <v>45565</v>
          </cell>
          <cell r="G3307">
            <v>45566</v>
          </cell>
          <cell r="I3307">
            <v>45573</v>
          </cell>
        </row>
        <row r="3308">
          <cell r="B3308" t="str">
            <v>Advance Defensive Multi-Blend Fund - Wholesale Units</v>
          </cell>
          <cell r="D3308">
            <v>45565</v>
          </cell>
          <cell r="G3308">
            <v>45566</v>
          </cell>
          <cell r="I3308">
            <v>45573</v>
          </cell>
        </row>
        <row r="3309">
          <cell r="B3309" t="str">
            <v>Advance Defensive Multi-Blend Fund - Wholesale Units</v>
          </cell>
          <cell r="D3309">
            <v>45565</v>
          </cell>
          <cell r="G3309">
            <v>45566</v>
          </cell>
          <cell r="I3309">
            <v>45573</v>
          </cell>
        </row>
        <row r="3310">
          <cell r="B3310" t="str">
            <v>Advance Defensive Multi-Blend Fund - Wholesale Units</v>
          </cell>
          <cell r="D3310">
            <v>45565</v>
          </cell>
          <cell r="G3310">
            <v>45566</v>
          </cell>
          <cell r="I3310">
            <v>45573</v>
          </cell>
        </row>
        <row r="3311">
          <cell r="B3311" t="str">
            <v>Advance Defensive Multi-Blend Fund - Wholesale Units</v>
          </cell>
          <cell r="D3311">
            <v>45565</v>
          </cell>
          <cell r="G3311">
            <v>45566</v>
          </cell>
          <cell r="I3311">
            <v>45573</v>
          </cell>
        </row>
        <row r="3312">
          <cell r="B3312" t="str">
            <v>Advance Defensive Multi-Blend Fund - Wholesale Units</v>
          </cell>
          <cell r="D3312">
            <v>45565</v>
          </cell>
          <cell r="G3312">
            <v>45566</v>
          </cell>
          <cell r="I3312">
            <v>45573</v>
          </cell>
        </row>
        <row r="3313">
          <cell r="B3313" t="str">
            <v>Advance Defensive Multi-Blend Fund - Wholesale Units</v>
          </cell>
          <cell r="D3313">
            <v>45565</v>
          </cell>
          <cell r="G3313">
            <v>45566</v>
          </cell>
          <cell r="I3313">
            <v>45573</v>
          </cell>
        </row>
        <row r="3314">
          <cell r="B3314" t="str">
            <v>Advance Defensive Multi-Blend Fund - Wholesale Units</v>
          </cell>
          <cell r="D3314">
            <v>45565</v>
          </cell>
          <cell r="G3314">
            <v>45566</v>
          </cell>
          <cell r="I3314">
            <v>45573</v>
          </cell>
        </row>
        <row r="3315">
          <cell r="B3315" t="str">
            <v>Advance Defensive Multi-Blend Fund - Wholesale Units</v>
          </cell>
          <cell r="D3315">
            <v>45565</v>
          </cell>
          <cell r="G3315">
            <v>45566</v>
          </cell>
          <cell r="I3315">
            <v>45573</v>
          </cell>
        </row>
        <row r="3316">
          <cell r="B3316" t="str">
            <v>Advance Defensive Multi-Blend Fund - Wholesale Units</v>
          </cell>
          <cell r="D3316">
            <v>45565</v>
          </cell>
          <cell r="G3316">
            <v>45566</v>
          </cell>
          <cell r="I3316">
            <v>45573</v>
          </cell>
        </row>
        <row r="3317">
          <cell r="B3317" t="str">
            <v>Advance Defensive Multi-Blend Fund - Wholesale Units</v>
          </cell>
          <cell r="D3317">
            <v>45565</v>
          </cell>
          <cell r="G3317">
            <v>45566</v>
          </cell>
          <cell r="I3317">
            <v>45573</v>
          </cell>
        </row>
        <row r="3318">
          <cell r="B3318" t="str">
            <v>Advance Defensive Multi-Blend Fund - Wholesale Units</v>
          </cell>
          <cell r="D3318">
            <v>45565</v>
          </cell>
          <cell r="G3318">
            <v>45566</v>
          </cell>
          <cell r="I3318">
            <v>45573</v>
          </cell>
        </row>
        <row r="3319">
          <cell r="B3319" t="str">
            <v>Advance Defensive Multi-Blend Fund - Wholesale Units</v>
          </cell>
          <cell r="D3319">
            <v>45565</v>
          </cell>
          <cell r="G3319">
            <v>45566</v>
          </cell>
          <cell r="I3319">
            <v>45573</v>
          </cell>
        </row>
        <row r="3320">
          <cell r="B3320" t="str">
            <v>Advance Defensive Multi-Blend Fund - Wholesale Units</v>
          </cell>
          <cell r="D3320">
            <v>45565</v>
          </cell>
          <cell r="G3320">
            <v>45566</v>
          </cell>
          <cell r="I3320">
            <v>45573</v>
          </cell>
        </row>
        <row r="3321">
          <cell r="B3321" t="str">
            <v>Advance Defensive Multi-Blend Fund - Wholesale Units</v>
          </cell>
          <cell r="D3321">
            <v>45565</v>
          </cell>
          <cell r="G3321">
            <v>45566</v>
          </cell>
          <cell r="I3321">
            <v>45573</v>
          </cell>
        </row>
        <row r="3322">
          <cell r="B3322" t="str">
            <v>Advance Defensive Multi-Blend Fund - Wholesale Units</v>
          </cell>
          <cell r="D3322">
            <v>45565</v>
          </cell>
          <cell r="G3322">
            <v>45566</v>
          </cell>
          <cell r="I3322">
            <v>45573</v>
          </cell>
        </row>
        <row r="3323">
          <cell r="B3323" t="str">
            <v>Advance Defensive Multi-Blend Fund - Wholesale Units</v>
          </cell>
          <cell r="D3323">
            <v>45565</v>
          </cell>
          <cell r="G3323">
            <v>45566</v>
          </cell>
          <cell r="I3323">
            <v>45573</v>
          </cell>
        </row>
        <row r="3324">
          <cell r="B3324" t="str">
            <v>Advance Defensive Multi-Blend Fund - Wholesale Units</v>
          </cell>
          <cell r="D3324">
            <v>45565</v>
          </cell>
          <cell r="G3324">
            <v>45566</v>
          </cell>
          <cell r="I3324">
            <v>45573</v>
          </cell>
        </row>
        <row r="3325">
          <cell r="B3325" t="str">
            <v>Advance Defensive Multi-Blend Fund - Wholesale Units</v>
          </cell>
          <cell r="D3325">
            <v>45565</v>
          </cell>
          <cell r="G3325">
            <v>45566</v>
          </cell>
          <cell r="I3325">
            <v>45573</v>
          </cell>
        </row>
        <row r="3326">
          <cell r="B3326" t="str">
            <v>Advance Defensive Multi-Blend Fund - Wholesale Units</v>
          </cell>
          <cell r="D3326">
            <v>45565</v>
          </cell>
          <cell r="G3326">
            <v>45566</v>
          </cell>
          <cell r="I3326">
            <v>45573</v>
          </cell>
        </row>
        <row r="3327">
          <cell r="B3327" t="str">
            <v>Advance Defensive Multi-Blend Fund - Wholesale Units</v>
          </cell>
          <cell r="D3327">
            <v>45565</v>
          </cell>
          <cell r="G3327">
            <v>45566</v>
          </cell>
          <cell r="I3327">
            <v>45573</v>
          </cell>
        </row>
        <row r="3328">
          <cell r="B3328" t="str">
            <v>Advance Defensive Multi-Blend Fund - Wholesale Units</v>
          </cell>
          <cell r="D3328">
            <v>45565</v>
          </cell>
          <cell r="G3328">
            <v>45566</v>
          </cell>
          <cell r="I3328">
            <v>45573</v>
          </cell>
        </row>
        <row r="3329">
          <cell r="B3329" t="str">
            <v>Advance Defensive Multi-Blend Fund - Wholesale Units</v>
          </cell>
          <cell r="D3329">
            <v>45596</v>
          </cell>
          <cell r="G3329">
            <v>45597</v>
          </cell>
          <cell r="I3329">
            <v>45602</v>
          </cell>
        </row>
        <row r="3330">
          <cell r="B3330" t="str">
            <v>Advance Defensive Multi-Blend Fund - Wholesale Units</v>
          </cell>
          <cell r="D3330">
            <v>45596</v>
          </cell>
          <cell r="G3330">
            <v>45597</v>
          </cell>
          <cell r="I3330">
            <v>45602</v>
          </cell>
        </row>
        <row r="3331">
          <cell r="B3331" t="str">
            <v>Advance Defensive Multi-Blend Fund - Wholesale Units</v>
          </cell>
          <cell r="D3331">
            <v>45596</v>
          </cell>
          <cell r="G3331">
            <v>45597</v>
          </cell>
          <cell r="I3331">
            <v>45602</v>
          </cell>
        </row>
        <row r="3332">
          <cell r="B3332" t="str">
            <v>Advance Defensive Multi-Blend Fund - Wholesale Units</v>
          </cell>
          <cell r="D3332">
            <v>45596</v>
          </cell>
          <cell r="G3332">
            <v>45597</v>
          </cell>
          <cell r="I3332">
            <v>45602</v>
          </cell>
        </row>
        <row r="3333">
          <cell r="B3333" t="str">
            <v>Advance Defensive Multi-Blend Fund - Wholesale Units</v>
          </cell>
          <cell r="D3333">
            <v>45596</v>
          </cell>
          <cell r="G3333">
            <v>45597</v>
          </cell>
          <cell r="I3333">
            <v>45602</v>
          </cell>
        </row>
        <row r="3334">
          <cell r="B3334" t="str">
            <v>Advance Defensive Multi-Blend Fund - Wholesale Units</v>
          </cell>
          <cell r="D3334">
            <v>45596</v>
          </cell>
          <cell r="G3334">
            <v>45597</v>
          </cell>
          <cell r="I3334">
            <v>45602</v>
          </cell>
        </row>
        <row r="3335">
          <cell r="B3335" t="str">
            <v>Advance Defensive Multi-Blend Fund - Wholesale Units</v>
          </cell>
          <cell r="D3335">
            <v>45596</v>
          </cell>
          <cell r="G3335">
            <v>45597</v>
          </cell>
          <cell r="I3335">
            <v>45602</v>
          </cell>
        </row>
        <row r="3336">
          <cell r="B3336" t="str">
            <v>Advance Defensive Multi-Blend Fund - Wholesale Units</v>
          </cell>
          <cell r="D3336">
            <v>45596</v>
          </cell>
          <cell r="G3336">
            <v>45597</v>
          </cell>
          <cell r="I3336">
            <v>45602</v>
          </cell>
        </row>
        <row r="3337">
          <cell r="B3337" t="str">
            <v>Advance Defensive Multi-Blend Fund - Wholesale Units</v>
          </cell>
          <cell r="D3337">
            <v>45596</v>
          </cell>
          <cell r="G3337">
            <v>45597</v>
          </cell>
          <cell r="I3337">
            <v>45602</v>
          </cell>
        </row>
        <row r="3338">
          <cell r="B3338" t="str">
            <v>Advance Defensive Multi-Blend Fund - Wholesale Units</v>
          </cell>
          <cell r="D3338">
            <v>45596</v>
          </cell>
          <cell r="G3338">
            <v>45597</v>
          </cell>
          <cell r="I3338">
            <v>45602</v>
          </cell>
        </row>
        <row r="3339">
          <cell r="B3339" t="str">
            <v>Advance Defensive Multi-Blend Fund - Wholesale Units</v>
          </cell>
          <cell r="D3339">
            <v>45596</v>
          </cell>
          <cell r="G3339">
            <v>45597</v>
          </cell>
          <cell r="I3339">
            <v>45602</v>
          </cell>
        </row>
        <row r="3340">
          <cell r="B3340" t="str">
            <v>Advance Defensive Multi-Blend Fund - Wholesale Units</v>
          </cell>
          <cell r="D3340">
            <v>45596</v>
          </cell>
          <cell r="G3340">
            <v>45597</v>
          </cell>
          <cell r="I3340">
            <v>45602</v>
          </cell>
        </row>
        <row r="3341">
          <cell r="B3341" t="str">
            <v>Advance Defensive Multi-Blend Fund - Wholesale Units</v>
          </cell>
          <cell r="D3341">
            <v>45596</v>
          </cell>
          <cell r="G3341">
            <v>45597</v>
          </cell>
          <cell r="I3341">
            <v>45602</v>
          </cell>
        </row>
        <row r="3342">
          <cell r="B3342" t="str">
            <v>Advance Defensive Multi-Blend Fund - Wholesale Units</v>
          </cell>
          <cell r="D3342">
            <v>45596</v>
          </cell>
          <cell r="G3342">
            <v>45597</v>
          </cell>
          <cell r="I3342">
            <v>45602</v>
          </cell>
        </row>
        <row r="3343">
          <cell r="B3343" t="str">
            <v>Advance Defensive Multi-Blend Fund - Wholesale Units</v>
          </cell>
          <cell r="D3343">
            <v>45596</v>
          </cell>
          <cell r="G3343">
            <v>45597</v>
          </cell>
          <cell r="I3343">
            <v>45602</v>
          </cell>
        </row>
        <row r="3344">
          <cell r="B3344" t="str">
            <v>Advance Defensive Multi-Blend Fund - Wholesale Units</v>
          </cell>
          <cell r="D3344">
            <v>45596</v>
          </cell>
          <cell r="G3344">
            <v>45597</v>
          </cell>
          <cell r="I3344">
            <v>45602</v>
          </cell>
        </row>
        <row r="3345">
          <cell r="B3345" t="str">
            <v>Advance Defensive Multi-Blend Fund - Wholesale Units</v>
          </cell>
          <cell r="D3345">
            <v>45596</v>
          </cell>
          <cell r="G3345">
            <v>45597</v>
          </cell>
          <cell r="I3345">
            <v>45602</v>
          </cell>
        </row>
        <row r="3346">
          <cell r="B3346" t="str">
            <v>Advance Defensive Multi-Blend Fund - Wholesale Units</v>
          </cell>
          <cell r="D3346">
            <v>45596</v>
          </cell>
          <cell r="G3346">
            <v>45597</v>
          </cell>
          <cell r="I3346">
            <v>45602</v>
          </cell>
        </row>
        <row r="3347">
          <cell r="B3347" t="str">
            <v>Advance Defensive Multi-Blend Fund - Wholesale Units</v>
          </cell>
          <cell r="D3347">
            <v>45596</v>
          </cell>
          <cell r="G3347">
            <v>45597</v>
          </cell>
          <cell r="I3347">
            <v>45602</v>
          </cell>
        </row>
        <row r="3348">
          <cell r="B3348" t="str">
            <v>Advance Defensive Multi-Blend Fund - Wholesale Units</v>
          </cell>
          <cell r="D3348">
            <v>45596</v>
          </cell>
          <cell r="G3348">
            <v>45597</v>
          </cell>
          <cell r="I3348">
            <v>45602</v>
          </cell>
        </row>
        <row r="3349">
          <cell r="B3349" t="str">
            <v>Advance Defensive Multi-Blend Fund - Wholesale Units</v>
          </cell>
          <cell r="D3349">
            <v>45596</v>
          </cell>
          <cell r="G3349">
            <v>45597</v>
          </cell>
          <cell r="I3349">
            <v>45602</v>
          </cell>
        </row>
        <row r="3350">
          <cell r="B3350" t="str">
            <v>Advance Defensive Multi-Blend Fund - Wholesale Units</v>
          </cell>
          <cell r="D3350">
            <v>45596</v>
          </cell>
          <cell r="G3350">
            <v>45597</v>
          </cell>
          <cell r="I3350">
            <v>45602</v>
          </cell>
        </row>
        <row r="3351">
          <cell r="B3351" t="str">
            <v>Advance Defensive Multi-Blend Fund - Wholesale Units</v>
          </cell>
          <cell r="D3351">
            <v>45596</v>
          </cell>
          <cell r="G3351">
            <v>45597</v>
          </cell>
          <cell r="I3351">
            <v>45602</v>
          </cell>
        </row>
        <row r="3352">
          <cell r="B3352" t="str">
            <v>Advance Defensive Multi-Blend Fund - Wholesale Units</v>
          </cell>
          <cell r="D3352">
            <v>45596</v>
          </cell>
          <cell r="G3352">
            <v>45597</v>
          </cell>
          <cell r="I3352">
            <v>45602</v>
          </cell>
        </row>
        <row r="3353">
          <cell r="B3353" t="str">
            <v>Advance Defensive Multi-Blend Fund - Wholesale Units</v>
          </cell>
          <cell r="D3353">
            <v>45596</v>
          </cell>
          <cell r="G3353">
            <v>45597</v>
          </cell>
          <cell r="I3353">
            <v>45602</v>
          </cell>
        </row>
        <row r="3354">
          <cell r="B3354" t="str">
            <v>Advance Defensive Multi-Blend Fund - Wholesale Units</v>
          </cell>
          <cell r="D3354">
            <v>45596</v>
          </cell>
          <cell r="G3354">
            <v>45597</v>
          </cell>
          <cell r="I3354">
            <v>45602</v>
          </cell>
        </row>
        <row r="3355">
          <cell r="B3355" t="str">
            <v>Advance Defensive Multi-Blend Fund - Wholesale Units</v>
          </cell>
          <cell r="D3355">
            <v>45596</v>
          </cell>
          <cell r="G3355">
            <v>45597</v>
          </cell>
          <cell r="I3355">
            <v>45602</v>
          </cell>
        </row>
        <row r="3356">
          <cell r="B3356" t="str">
            <v>Advance Defensive Multi-Blend Fund - Wholesale Units</v>
          </cell>
          <cell r="D3356">
            <v>45596</v>
          </cell>
          <cell r="G3356">
            <v>45597</v>
          </cell>
          <cell r="I3356">
            <v>45602</v>
          </cell>
        </row>
        <row r="3357">
          <cell r="B3357" t="str">
            <v>Advance Defensive Multi-Blend Fund - Wholesale Units</v>
          </cell>
          <cell r="D3357">
            <v>45596</v>
          </cell>
          <cell r="G3357">
            <v>45597</v>
          </cell>
          <cell r="I3357">
            <v>45602</v>
          </cell>
        </row>
        <row r="3358">
          <cell r="B3358" t="str">
            <v>Advance Defensive Multi-Blend Fund - Wholesale Units</v>
          </cell>
          <cell r="D3358">
            <v>45625</v>
          </cell>
          <cell r="G3358">
            <v>45628</v>
          </cell>
          <cell r="I3358">
            <v>45630</v>
          </cell>
        </row>
        <row r="3359">
          <cell r="B3359" t="str">
            <v>Advance Defensive Multi-Blend Fund - Wholesale Units</v>
          </cell>
          <cell r="D3359">
            <v>45625</v>
          </cell>
          <cell r="G3359">
            <v>45628</v>
          </cell>
          <cell r="I3359">
            <v>45630</v>
          </cell>
        </row>
        <row r="3360">
          <cell r="B3360" t="str">
            <v>Advance Defensive Multi-Blend Fund - Wholesale Units</v>
          </cell>
          <cell r="D3360">
            <v>45625</v>
          </cell>
          <cell r="G3360">
            <v>45628</v>
          </cell>
          <cell r="I3360">
            <v>45630</v>
          </cell>
        </row>
        <row r="3361">
          <cell r="B3361" t="str">
            <v>Advance Defensive Multi-Blend Fund - Wholesale Units</v>
          </cell>
          <cell r="D3361">
            <v>45625</v>
          </cell>
          <cell r="G3361">
            <v>45628</v>
          </cell>
          <cell r="I3361">
            <v>45630</v>
          </cell>
        </row>
        <row r="3362">
          <cell r="B3362" t="str">
            <v>Advance Defensive Multi-Blend Fund - Wholesale Units</v>
          </cell>
          <cell r="D3362">
            <v>45625</v>
          </cell>
          <cell r="G3362">
            <v>45628</v>
          </cell>
          <cell r="I3362">
            <v>45630</v>
          </cell>
        </row>
        <row r="3363">
          <cell r="B3363" t="str">
            <v>Advance Defensive Multi-Blend Fund - Wholesale Units</v>
          </cell>
          <cell r="D3363">
            <v>45625</v>
          </cell>
          <cell r="G3363">
            <v>45628</v>
          </cell>
          <cell r="I3363">
            <v>45630</v>
          </cell>
        </row>
        <row r="3364">
          <cell r="B3364" t="str">
            <v>Advance Defensive Multi-Blend Fund - Wholesale Units</v>
          </cell>
          <cell r="D3364">
            <v>45625</v>
          </cell>
          <cell r="G3364">
            <v>45628</v>
          </cell>
          <cell r="I3364">
            <v>45630</v>
          </cell>
        </row>
        <row r="3365">
          <cell r="B3365" t="str">
            <v>Advance Defensive Multi-Blend Fund - Wholesale Units</v>
          </cell>
          <cell r="D3365">
            <v>45625</v>
          </cell>
          <cell r="G3365">
            <v>45628</v>
          </cell>
          <cell r="I3365">
            <v>45630</v>
          </cell>
        </row>
        <row r="3366">
          <cell r="B3366" t="str">
            <v>Advance Defensive Multi-Blend Fund - Wholesale Units</v>
          </cell>
          <cell r="D3366">
            <v>45625</v>
          </cell>
          <cell r="G3366">
            <v>45628</v>
          </cell>
          <cell r="I3366">
            <v>45630</v>
          </cell>
        </row>
        <row r="3367">
          <cell r="B3367" t="str">
            <v>Advance Defensive Multi-Blend Fund - Wholesale Units</v>
          </cell>
          <cell r="D3367">
            <v>45625</v>
          </cell>
          <cell r="G3367">
            <v>45628</v>
          </cell>
          <cell r="I3367">
            <v>45630</v>
          </cell>
        </row>
        <row r="3368">
          <cell r="B3368" t="str">
            <v>Advance Defensive Multi-Blend Fund - Wholesale Units</v>
          </cell>
          <cell r="D3368">
            <v>45625</v>
          </cell>
          <cell r="G3368">
            <v>45628</v>
          </cell>
          <cell r="I3368">
            <v>45630</v>
          </cell>
        </row>
        <row r="3369">
          <cell r="B3369" t="str">
            <v>Advance Defensive Multi-Blend Fund - Wholesale Units</v>
          </cell>
          <cell r="D3369">
            <v>45625</v>
          </cell>
          <cell r="G3369">
            <v>45628</v>
          </cell>
          <cell r="I3369">
            <v>45630</v>
          </cell>
        </row>
        <row r="3370">
          <cell r="B3370" t="str">
            <v>Advance Defensive Multi-Blend Fund - Wholesale Units</v>
          </cell>
          <cell r="D3370">
            <v>45625</v>
          </cell>
          <cell r="G3370">
            <v>45628</v>
          </cell>
          <cell r="I3370">
            <v>45630</v>
          </cell>
        </row>
        <row r="3371">
          <cell r="B3371" t="str">
            <v>Advance Defensive Multi-Blend Fund - Wholesale Units</v>
          </cell>
          <cell r="D3371">
            <v>45625</v>
          </cell>
          <cell r="G3371">
            <v>45628</v>
          </cell>
          <cell r="I3371">
            <v>45630</v>
          </cell>
        </row>
        <row r="3372">
          <cell r="B3372" t="str">
            <v>Advance Defensive Multi-Blend Fund - Wholesale Units</v>
          </cell>
          <cell r="D3372">
            <v>45625</v>
          </cell>
          <cell r="G3372">
            <v>45628</v>
          </cell>
          <cell r="I3372">
            <v>45630</v>
          </cell>
        </row>
        <row r="3373">
          <cell r="B3373" t="str">
            <v>Advance Defensive Multi-Blend Fund - Wholesale Units</v>
          </cell>
          <cell r="D3373">
            <v>45625</v>
          </cell>
          <cell r="G3373">
            <v>45628</v>
          </cell>
          <cell r="I3373">
            <v>45630</v>
          </cell>
        </row>
        <row r="3374">
          <cell r="B3374" t="str">
            <v>Advance Defensive Multi-Blend Fund - Wholesale Units</v>
          </cell>
          <cell r="D3374">
            <v>45625</v>
          </cell>
          <cell r="G3374">
            <v>45628</v>
          </cell>
          <cell r="I3374">
            <v>45630</v>
          </cell>
        </row>
        <row r="3375">
          <cell r="B3375" t="str">
            <v>Advance Defensive Multi-Blend Fund - Wholesale Units</v>
          </cell>
          <cell r="D3375">
            <v>45625</v>
          </cell>
          <cell r="G3375">
            <v>45628</v>
          </cell>
          <cell r="I3375">
            <v>45630</v>
          </cell>
        </row>
        <row r="3376">
          <cell r="B3376" t="str">
            <v>Advance Defensive Multi-Blend Fund - Wholesale Units</v>
          </cell>
          <cell r="D3376">
            <v>45625</v>
          </cell>
          <cell r="G3376">
            <v>45628</v>
          </cell>
          <cell r="I3376">
            <v>45630</v>
          </cell>
        </row>
        <row r="3377">
          <cell r="B3377" t="str">
            <v>Advance Defensive Multi-Blend Fund - Wholesale Units</v>
          </cell>
          <cell r="D3377">
            <v>45625</v>
          </cell>
          <cell r="G3377">
            <v>45628</v>
          </cell>
          <cell r="I3377">
            <v>45630</v>
          </cell>
        </row>
        <row r="3378">
          <cell r="B3378" t="str">
            <v>Advance Defensive Multi-Blend Fund - Wholesale Units</v>
          </cell>
          <cell r="D3378">
            <v>45625</v>
          </cell>
          <cell r="G3378">
            <v>45628</v>
          </cell>
          <cell r="I3378">
            <v>45630</v>
          </cell>
        </row>
        <row r="3379">
          <cell r="B3379" t="str">
            <v>Advance Defensive Multi-Blend Fund - Wholesale Units</v>
          </cell>
          <cell r="D3379">
            <v>45625</v>
          </cell>
          <cell r="G3379">
            <v>45628</v>
          </cell>
          <cell r="I3379">
            <v>45630</v>
          </cell>
        </row>
        <row r="3380">
          <cell r="B3380" t="str">
            <v>Advance Defensive Multi-Blend Fund - Wholesale Units</v>
          </cell>
          <cell r="D3380">
            <v>45625</v>
          </cell>
          <cell r="G3380">
            <v>45628</v>
          </cell>
          <cell r="I3380">
            <v>45630</v>
          </cell>
        </row>
        <row r="3381">
          <cell r="B3381" t="str">
            <v>Advance Defensive Multi-Blend Fund - Wholesale Units</v>
          </cell>
          <cell r="D3381">
            <v>45625</v>
          </cell>
          <cell r="G3381">
            <v>45628</v>
          </cell>
          <cell r="I3381">
            <v>45630</v>
          </cell>
        </row>
        <row r="3382">
          <cell r="B3382" t="str">
            <v>Advance Defensive Multi-Blend Fund - Wholesale Units</v>
          </cell>
          <cell r="D3382">
            <v>45625</v>
          </cell>
          <cell r="G3382">
            <v>45628</v>
          </cell>
          <cell r="I3382">
            <v>45630</v>
          </cell>
        </row>
        <row r="3383">
          <cell r="B3383" t="str">
            <v>Advance Defensive Multi-Blend Fund - Wholesale Units</v>
          </cell>
          <cell r="D3383">
            <v>45625</v>
          </cell>
          <cell r="G3383">
            <v>45628</v>
          </cell>
          <cell r="I3383">
            <v>45630</v>
          </cell>
        </row>
        <row r="3384">
          <cell r="B3384" t="str">
            <v>Advance Defensive Multi-Blend Fund - Wholesale Units</v>
          </cell>
          <cell r="D3384">
            <v>45625</v>
          </cell>
          <cell r="G3384">
            <v>45628</v>
          </cell>
          <cell r="I3384">
            <v>45630</v>
          </cell>
        </row>
        <row r="3385">
          <cell r="B3385" t="str">
            <v>Advance Defensive Multi-Blend Fund - Wholesale Units</v>
          </cell>
          <cell r="D3385">
            <v>45625</v>
          </cell>
          <cell r="G3385">
            <v>45628</v>
          </cell>
          <cell r="I3385">
            <v>45630</v>
          </cell>
        </row>
        <row r="3386">
          <cell r="B3386" t="str">
            <v>Advance Defensive Multi-Blend Fund - Wholesale Units</v>
          </cell>
          <cell r="D3386">
            <v>45625</v>
          </cell>
          <cell r="G3386">
            <v>45628</v>
          </cell>
          <cell r="I3386">
            <v>45630</v>
          </cell>
        </row>
        <row r="3387">
          <cell r="B3387" t="str">
            <v>Advance Defensive Multi-Blend Fund - Wholesale Units</v>
          </cell>
          <cell r="D3387">
            <v>45657</v>
          </cell>
          <cell r="G3387">
            <v>45659</v>
          </cell>
          <cell r="I3387">
            <v>45667</v>
          </cell>
        </row>
        <row r="3388">
          <cell r="B3388" t="str">
            <v>Advance Defensive Multi-Blend Fund - Wholesale Units</v>
          </cell>
          <cell r="D3388">
            <v>45657</v>
          </cell>
          <cell r="G3388">
            <v>45659</v>
          </cell>
          <cell r="I3388">
            <v>45667</v>
          </cell>
        </row>
        <row r="3389">
          <cell r="B3389" t="str">
            <v>Advance Defensive Multi-Blend Fund - Wholesale Units</v>
          </cell>
          <cell r="D3389">
            <v>45657</v>
          </cell>
          <cell r="G3389">
            <v>45659</v>
          </cell>
          <cell r="I3389">
            <v>45667</v>
          </cell>
        </row>
        <row r="3390">
          <cell r="B3390" t="str">
            <v>Advance Defensive Multi-Blend Fund - Wholesale Units</v>
          </cell>
          <cell r="D3390">
            <v>45657</v>
          </cell>
          <cell r="G3390">
            <v>45659</v>
          </cell>
          <cell r="I3390">
            <v>45667</v>
          </cell>
        </row>
        <row r="3391">
          <cell r="B3391" t="str">
            <v>Advance Defensive Multi-Blend Fund - Wholesale Units</v>
          </cell>
          <cell r="D3391">
            <v>45657</v>
          </cell>
          <cell r="G3391">
            <v>45659</v>
          </cell>
          <cell r="I3391">
            <v>45667</v>
          </cell>
        </row>
        <row r="3392">
          <cell r="B3392" t="str">
            <v>Advance Defensive Multi-Blend Fund - Wholesale Units</v>
          </cell>
          <cell r="D3392">
            <v>45657</v>
          </cell>
          <cell r="G3392">
            <v>45659</v>
          </cell>
          <cell r="I3392">
            <v>45667</v>
          </cell>
        </row>
        <row r="3393">
          <cell r="B3393" t="str">
            <v>Advance Defensive Multi-Blend Fund - Wholesale Units</v>
          </cell>
          <cell r="D3393">
            <v>45657</v>
          </cell>
          <cell r="G3393">
            <v>45659</v>
          </cell>
          <cell r="I3393">
            <v>45667</v>
          </cell>
        </row>
        <row r="3394">
          <cell r="B3394" t="str">
            <v>Advance Defensive Multi-Blend Fund - Wholesale Units</v>
          </cell>
          <cell r="D3394">
            <v>45657</v>
          </cell>
          <cell r="G3394">
            <v>45659</v>
          </cell>
          <cell r="I3394">
            <v>45667</v>
          </cell>
        </row>
        <row r="3395">
          <cell r="B3395" t="str">
            <v>Advance Defensive Multi-Blend Fund - Wholesale Units</v>
          </cell>
          <cell r="D3395">
            <v>45657</v>
          </cell>
          <cell r="G3395">
            <v>45659</v>
          </cell>
          <cell r="I3395">
            <v>45667</v>
          </cell>
        </row>
        <row r="3396">
          <cell r="B3396" t="str">
            <v>Advance Defensive Multi-Blend Fund - Wholesale Units</v>
          </cell>
          <cell r="D3396">
            <v>45657</v>
          </cell>
          <cell r="G3396">
            <v>45659</v>
          </cell>
          <cell r="I3396">
            <v>45667</v>
          </cell>
        </row>
        <row r="3397">
          <cell r="B3397" t="str">
            <v>Advance Defensive Multi-Blend Fund - Wholesale Units</v>
          </cell>
          <cell r="D3397">
            <v>45657</v>
          </cell>
          <cell r="G3397">
            <v>45659</v>
          </cell>
          <cell r="I3397">
            <v>45667</v>
          </cell>
        </row>
        <row r="3398">
          <cell r="B3398" t="str">
            <v>Advance Defensive Multi-Blend Fund - Wholesale Units</v>
          </cell>
          <cell r="D3398">
            <v>45657</v>
          </cell>
          <cell r="G3398">
            <v>45659</v>
          </cell>
          <cell r="I3398">
            <v>45667</v>
          </cell>
        </row>
        <row r="3399">
          <cell r="B3399" t="str">
            <v>Advance Defensive Multi-Blend Fund - Wholesale Units</v>
          </cell>
          <cell r="D3399">
            <v>45657</v>
          </cell>
          <cell r="G3399">
            <v>45659</v>
          </cell>
          <cell r="I3399">
            <v>45667</v>
          </cell>
        </row>
        <row r="3400">
          <cell r="B3400" t="str">
            <v>Advance Defensive Multi-Blend Fund - Wholesale Units</v>
          </cell>
          <cell r="D3400">
            <v>45657</v>
          </cell>
          <cell r="G3400">
            <v>45659</v>
          </cell>
          <cell r="I3400">
            <v>45667</v>
          </cell>
        </row>
        <row r="3401">
          <cell r="B3401" t="str">
            <v>Advance Defensive Multi-Blend Fund - Wholesale Units</v>
          </cell>
          <cell r="D3401">
            <v>45657</v>
          </cell>
          <cell r="G3401">
            <v>45659</v>
          </cell>
          <cell r="I3401">
            <v>45667</v>
          </cell>
        </row>
        <row r="3402">
          <cell r="B3402" t="str">
            <v>Advance Defensive Multi-Blend Fund - Wholesale Units</v>
          </cell>
          <cell r="D3402">
            <v>45657</v>
          </cell>
          <cell r="G3402">
            <v>45659</v>
          </cell>
          <cell r="I3402">
            <v>45667</v>
          </cell>
        </row>
        <row r="3403">
          <cell r="B3403" t="str">
            <v>Advance Defensive Multi-Blend Fund - Wholesale Units</v>
          </cell>
          <cell r="D3403">
            <v>45657</v>
          </cell>
          <cell r="G3403">
            <v>45659</v>
          </cell>
          <cell r="I3403">
            <v>45667</v>
          </cell>
        </row>
        <row r="3404">
          <cell r="B3404" t="str">
            <v>Advance Defensive Multi-Blend Fund - Wholesale Units</v>
          </cell>
          <cell r="D3404">
            <v>45657</v>
          </cell>
          <cell r="G3404">
            <v>45659</v>
          </cell>
          <cell r="I3404">
            <v>45667</v>
          </cell>
        </row>
        <row r="3405">
          <cell r="B3405" t="str">
            <v>Advance Defensive Multi-Blend Fund - Wholesale Units</v>
          </cell>
          <cell r="D3405">
            <v>45657</v>
          </cell>
          <cell r="G3405">
            <v>45659</v>
          </cell>
          <cell r="I3405">
            <v>45667</v>
          </cell>
        </row>
        <row r="3406">
          <cell r="B3406" t="str">
            <v>Advance Defensive Multi-Blend Fund - Wholesale Units</v>
          </cell>
          <cell r="D3406">
            <v>45657</v>
          </cell>
          <cell r="G3406">
            <v>45659</v>
          </cell>
          <cell r="I3406">
            <v>45667</v>
          </cell>
        </row>
        <row r="3407">
          <cell r="B3407" t="str">
            <v>Advance Defensive Multi-Blend Fund - Wholesale Units</v>
          </cell>
          <cell r="D3407">
            <v>45657</v>
          </cell>
          <cell r="G3407">
            <v>45659</v>
          </cell>
          <cell r="I3407">
            <v>45667</v>
          </cell>
        </row>
        <row r="3408">
          <cell r="B3408" t="str">
            <v>Advance Defensive Multi-Blend Fund - Wholesale Units</v>
          </cell>
          <cell r="D3408">
            <v>45657</v>
          </cell>
          <cell r="G3408">
            <v>45659</v>
          </cell>
          <cell r="I3408">
            <v>45667</v>
          </cell>
        </row>
        <row r="3409">
          <cell r="B3409" t="str">
            <v>Advance Defensive Multi-Blend Fund - Wholesale Units</v>
          </cell>
          <cell r="D3409">
            <v>45657</v>
          </cell>
          <cell r="G3409">
            <v>45659</v>
          </cell>
          <cell r="I3409">
            <v>45667</v>
          </cell>
        </row>
        <row r="3410">
          <cell r="B3410" t="str">
            <v>Advance Defensive Multi-Blend Fund - Wholesale Units</v>
          </cell>
          <cell r="D3410">
            <v>45657</v>
          </cell>
          <cell r="G3410">
            <v>45659</v>
          </cell>
          <cell r="I3410">
            <v>45667</v>
          </cell>
        </row>
        <row r="3411">
          <cell r="B3411" t="str">
            <v>Advance Defensive Multi-Blend Fund - Wholesale Units</v>
          </cell>
          <cell r="D3411">
            <v>45657</v>
          </cell>
          <cell r="G3411">
            <v>45659</v>
          </cell>
          <cell r="I3411">
            <v>45667</v>
          </cell>
        </row>
        <row r="3412">
          <cell r="B3412" t="str">
            <v>Advance Defensive Multi-Blend Fund - Wholesale Units</v>
          </cell>
          <cell r="D3412">
            <v>45657</v>
          </cell>
          <cell r="G3412">
            <v>45659</v>
          </cell>
          <cell r="I3412">
            <v>45667</v>
          </cell>
        </row>
        <row r="3413">
          <cell r="B3413" t="str">
            <v>Advance Defensive Multi-Blend Fund - Wholesale Units</v>
          </cell>
          <cell r="D3413">
            <v>45657</v>
          </cell>
          <cell r="G3413">
            <v>45659</v>
          </cell>
          <cell r="I3413">
            <v>45667</v>
          </cell>
        </row>
        <row r="3414">
          <cell r="B3414" t="str">
            <v>Advance Defensive Multi-Blend Fund - Wholesale Units</v>
          </cell>
          <cell r="D3414">
            <v>45657</v>
          </cell>
          <cell r="G3414">
            <v>45659</v>
          </cell>
          <cell r="I3414">
            <v>45667</v>
          </cell>
        </row>
        <row r="3415">
          <cell r="B3415" t="str">
            <v>Advance Defensive Multi-Blend Fund - Wholesale Units</v>
          </cell>
          <cell r="D3415">
            <v>45657</v>
          </cell>
          <cell r="G3415">
            <v>45659</v>
          </cell>
          <cell r="I3415">
            <v>45667</v>
          </cell>
        </row>
        <row r="3416">
          <cell r="B3416" t="str">
            <v>Advance Defensive Multi-Blend Fund - Wholesale Units</v>
          </cell>
          <cell r="D3416">
            <v>45688</v>
          </cell>
          <cell r="G3416">
            <v>45691</v>
          </cell>
          <cell r="I3416">
            <v>45693</v>
          </cell>
        </row>
        <row r="3417">
          <cell r="B3417" t="str">
            <v>Advance Defensive Multi-Blend Fund - Wholesale Units</v>
          </cell>
          <cell r="D3417">
            <v>45688</v>
          </cell>
          <cell r="G3417">
            <v>45691</v>
          </cell>
          <cell r="I3417">
            <v>45693</v>
          </cell>
        </row>
        <row r="3418">
          <cell r="B3418" t="str">
            <v>Advance Defensive Multi-Blend Fund - Wholesale Units</v>
          </cell>
          <cell r="D3418">
            <v>45688</v>
          </cell>
          <cell r="G3418">
            <v>45691</v>
          </cell>
          <cell r="I3418">
            <v>45693</v>
          </cell>
        </row>
        <row r="3419">
          <cell r="B3419" t="str">
            <v>Advance Defensive Multi-Blend Fund - Wholesale Units</v>
          </cell>
          <cell r="D3419">
            <v>45688</v>
          </cell>
          <cell r="G3419">
            <v>45691</v>
          </cell>
          <cell r="I3419">
            <v>45693</v>
          </cell>
        </row>
        <row r="3420">
          <cell r="B3420" t="str">
            <v>Advance Defensive Multi-Blend Fund - Wholesale Units</v>
          </cell>
          <cell r="D3420">
            <v>45688</v>
          </cell>
          <cell r="G3420">
            <v>45691</v>
          </cell>
          <cell r="I3420">
            <v>45693</v>
          </cell>
        </row>
        <row r="3421">
          <cell r="B3421" t="str">
            <v>Advance Defensive Multi-Blend Fund - Wholesale Units</v>
          </cell>
          <cell r="D3421">
            <v>45688</v>
          </cell>
          <cell r="G3421">
            <v>45691</v>
          </cell>
          <cell r="I3421">
            <v>45693</v>
          </cell>
        </row>
        <row r="3422">
          <cell r="B3422" t="str">
            <v>Advance Defensive Multi-Blend Fund - Wholesale Units</v>
          </cell>
          <cell r="D3422">
            <v>45688</v>
          </cell>
          <cell r="G3422">
            <v>45691</v>
          </cell>
          <cell r="I3422">
            <v>45693</v>
          </cell>
        </row>
        <row r="3423">
          <cell r="B3423" t="str">
            <v>Advance Defensive Multi-Blend Fund - Wholesale Units</v>
          </cell>
          <cell r="D3423">
            <v>45688</v>
          </cell>
          <cell r="G3423">
            <v>45691</v>
          </cell>
          <cell r="I3423">
            <v>45693</v>
          </cell>
        </row>
        <row r="3424">
          <cell r="B3424" t="str">
            <v>Advance Defensive Multi-Blend Fund - Wholesale Units</v>
          </cell>
          <cell r="D3424">
            <v>45688</v>
          </cell>
          <cell r="G3424">
            <v>45691</v>
          </cell>
          <cell r="I3424">
            <v>45693</v>
          </cell>
        </row>
        <row r="3425">
          <cell r="B3425" t="str">
            <v>Advance Defensive Multi-Blend Fund - Wholesale Units</v>
          </cell>
          <cell r="D3425">
            <v>45688</v>
          </cell>
          <cell r="G3425">
            <v>45691</v>
          </cell>
          <cell r="I3425">
            <v>45693</v>
          </cell>
        </row>
        <row r="3426">
          <cell r="B3426" t="str">
            <v>Advance Defensive Multi-Blend Fund - Wholesale Units</v>
          </cell>
          <cell r="D3426">
            <v>45688</v>
          </cell>
          <cell r="G3426">
            <v>45691</v>
          </cell>
          <cell r="I3426">
            <v>45693</v>
          </cell>
        </row>
        <row r="3427">
          <cell r="B3427" t="str">
            <v>Advance Defensive Multi-Blend Fund - Wholesale Units</v>
          </cell>
          <cell r="D3427">
            <v>45688</v>
          </cell>
          <cell r="G3427">
            <v>45691</v>
          </cell>
          <cell r="I3427">
            <v>45693</v>
          </cell>
        </row>
        <row r="3428">
          <cell r="B3428" t="str">
            <v>Advance Defensive Multi-Blend Fund - Wholesale Units</v>
          </cell>
          <cell r="D3428">
            <v>45688</v>
          </cell>
          <cell r="G3428">
            <v>45691</v>
          </cell>
          <cell r="I3428">
            <v>45693</v>
          </cell>
        </row>
        <row r="3429">
          <cell r="B3429" t="str">
            <v>Advance Defensive Multi-Blend Fund - Wholesale Units</v>
          </cell>
          <cell r="D3429">
            <v>45688</v>
          </cell>
          <cell r="G3429">
            <v>45691</v>
          </cell>
          <cell r="I3429">
            <v>45693</v>
          </cell>
        </row>
        <row r="3430">
          <cell r="B3430" t="str">
            <v>Advance Defensive Multi-Blend Fund - Wholesale Units</v>
          </cell>
          <cell r="D3430">
            <v>45688</v>
          </cell>
          <cell r="G3430">
            <v>45691</v>
          </cell>
          <cell r="I3430">
            <v>45693</v>
          </cell>
        </row>
        <row r="3431">
          <cell r="B3431" t="str">
            <v>Advance Defensive Multi-Blend Fund - Wholesale Units</v>
          </cell>
          <cell r="D3431">
            <v>45688</v>
          </cell>
          <cell r="G3431">
            <v>45691</v>
          </cell>
          <cell r="I3431">
            <v>45693</v>
          </cell>
        </row>
        <row r="3432">
          <cell r="B3432" t="str">
            <v>Advance Defensive Multi-Blend Fund - Wholesale Units</v>
          </cell>
          <cell r="D3432">
            <v>45688</v>
          </cell>
          <cell r="G3432">
            <v>45691</v>
          </cell>
          <cell r="I3432">
            <v>45693</v>
          </cell>
        </row>
        <row r="3433">
          <cell r="B3433" t="str">
            <v>Advance Defensive Multi-Blend Fund - Wholesale Units</v>
          </cell>
          <cell r="D3433">
            <v>45688</v>
          </cell>
          <cell r="G3433">
            <v>45691</v>
          </cell>
          <cell r="I3433">
            <v>45693</v>
          </cell>
        </row>
        <row r="3434">
          <cell r="B3434" t="str">
            <v>Advance Defensive Multi-Blend Fund - Wholesale Units</v>
          </cell>
          <cell r="D3434">
            <v>45688</v>
          </cell>
          <cell r="G3434">
            <v>45691</v>
          </cell>
          <cell r="I3434">
            <v>45693</v>
          </cell>
        </row>
        <row r="3435">
          <cell r="B3435" t="str">
            <v>Advance Defensive Multi-Blend Fund - Wholesale Units</v>
          </cell>
          <cell r="D3435">
            <v>45688</v>
          </cell>
          <cell r="G3435">
            <v>45691</v>
          </cell>
          <cell r="I3435">
            <v>45693</v>
          </cell>
        </row>
        <row r="3436">
          <cell r="B3436" t="str">
            <v>Advance Defensive Multi-Blend Fund - Wholesale Units</v>
          </cell>
          <cell r="D3436">
            <v>45688</v>
          </cell>
          <cell r="G3436">
            <v>45691</v>
          </cell>
          <cell r="I3436">
            <v>45693</v>
          </cell>
        </row>
        <row r="3437">
          <cell r="B3437" t="str">
            <v>Advance Defensive Multi-Blend Fund - Wholesale Units</v>
          </cell>
          <cell r="D3437">
            <v>45688</v>
          </cell>
          <cell r="G3437">
            <v>45691</v>
          </cell>
          <cell r="I3437">
            <v>45693</v>
          </cell>
        </row>
        <row r="3438">
          <cell r="B3438" t="str">
            <v>Advance Defensive Multi-Blend Fund - Wholesale Units</v>
          </cell>
          <cell r="D3438">
            <v>45688</v>
          </cell>
          <cell r="G3438">
            <v>45691</v>
          </cell>
          <cell r="I3438">
            <v>45693</v>
          </cell>
        </row>
        <row r="3439">
          <cell r="B3439" t="str">
            <v>Advance Defensive Multi-Blend Fund - Wholesale Units</v>
          </cell>
          <cell r="D3439">
            <v>45688</v>
          </cell>
          <cell r="G3439">
            <v>45691</v>
          </cell>
          <cell r="I3439">
            <v>45693</v>
          </cell>
        </row>
        <row r="3440">
          <cell r="B3440" t="str">
            <v>Advance Defensive Multi-Blend Fund - Wholesale Units</v>
          </cell>
          <cell r="D3440">
            <v>45688</v>
          </cell>
          <cell r="G3440">
            <v>45691</v>
          </cell>
          <cell r="I3440">
            <v>45693</v>
          </cell>
        </row>
        <row r="3441">
          <cell r="B3441" t="str">
            <v>Advance Defensive Multi-Blend Fund - Wholesale Units</v>
          </cell>
          <cell r="D3441">
            <v>45688</v>
          </cell>
          <cell r="G3441">
            <v>45691</v>
          </cell>
          <cell r="I3441">
            <v>45693</v>
          </cell>
        </row>
        <row r="3442">
          <cell r="B3442" t="str">
            <v>Advance Defensive Multi-Blend Fund - Wholesale Units</v>
          </cell>
          <cell r="D3442">
            <v>45688</v>
          </cell>
          <cell r="G3442">
            <v>45691</v>
          </cell>
          <cell r="I3442">
            <v>45693</v>
          </cell>
        </row>
        <row r="3443">
          <cell r="B3443" t="str">
            <v>Advance Defensive Multi-Blend Fund - Wholesale Units</v>
          </cell>
          <cell r="D3443">
            <v>45688</v>
          </cell>
          <cell r="G3443">
            <v>45691</v>
          </cell>
          <cell r="I3443">
            <v>45693</v>
          </cell>
        </row>
        <row r="3444">
          <cell r="B3444" t="str">
            <v>Advance Defensive Multi-Blend Fund - Wholesale Units</v>
          </cell>
          <cell r="D3444">
            <v>45716</v>
          </cell>
          <cell r="G3444">
            <v>45719</v>
          </cell>
          <cell r="I3444">
            <v>45721</v>
          </cell>
        </row>
        <row r="3445">
          <cell r="B3445" t="str">
            <v>Advance Defensive Multi-Blend Fund - Wholesale Units</v>
          </cell>
          <cell r="D3445">
            <v>45716</v>
          </cell>
          <cell r="G3445">
            <v>45719</v>
          </cell>
          <cell r="I3445">
            <v>45721</v>
          </cell>
        </row>
        <row r="3446">
          <cell r="B3446" t="str">
            <v>Advance Defensive Multi-Blend Fund - Wholesale Units</v>
          </cell>
          <cell r="D3446">
            <v>45716</v>
          </cell>
          <cell r="G3446">
            <v>45719</v>
          </cell>
          <cell r="I3446">
            <v>45721</v>
          </cell>
        </row>
        <row r="3447">
          <cell r="B3447" t="str">
            <v>Advance Defensive Multi-Blend Fund - Wholesale Units</v>
          </cell>
          <cell r="D3447">
            <v>45716</v>
          </cell>
          <cell r="G3447">
            <v>45719</v>
          </cell>
          <cell r="I3447">
            <v>45721</v>
          </cell>
        </row>
        <row r="3448">
          <cell r="B3448" t="str">
            <v>Advance Defensive Multi-Blend Fund - Wholesale Units</v>
          </cell>
          <cell r="D3448">
            <v>45716</v>
          </cell>
          <cell r="G3448">
            <v>45719</v>
          </cell>
          <cell r="I3448">
            <v>45721</v>
          </cell>
        </row>
        <row r="3449">
          <cell r="B3449" t="str">
            <v>Advance Defensive Multi-Blend Fund - Wholesale Units</v>
          </cell>
          <cell r="D3449">
            <v>45716</v>
          </cell>
          <cell r="G3449">
            <v>45719</v>
          </cell>
          <cell r="I3449">
            <v>45721</v>
          </cell>
        </row>
        <row r="3450">
          <cell r="B3450" t="str">
            <v>Advance Defensive Multi-Blend Fund - Wholesale Units</v>
          </cell>
          <cell r="D3450">
            <v>45716</v>
          </cell>
          <cell r="G3450">
            <v>45719</v>
          </cell>
          <cell r="I3450">
            <v>45721</v>
          </cell>
        </row>
        <row r="3451">
          <cell r="B3451" t="str">
            <v>Advance Defensive Multi-Blend Fund - Wholesale Units</v>
          </cell>
          <cell r="D3451">
            <v>45716</v>
          </cell>
          <cell r="G3451">
            <v>45719</v>
          </cell>
          <cell r="I3451">
            <v>45721</v>
          </cell>
        </row>
        <row r="3452">
          <cell r="B3452" t="str">
            <v>Advance Defensive Multi-Blend Fund - Wholesale Units</v>
          </cell>
          <cell r="D3452">
            <v>45716</v>
          </cell>
          <cell r="G3452">
            <v>45719</v>
          </cell>
          <cell r="I3452">
            <v>45721</v>
          </cell>
        </row>
        <row r="3453">
          <cell r="B3453" t="str">
            <v>Advance Defensive Multi-Blend Fund - Wholesale Units</v>
          </cell>
          <cell r="D3453">
            <v>45716</v>
          </cell>
          <cell r="G3453">
            <v>45719</v>
          </cell>
          <cell r="I3453">
            <v>45721</v>
          </cell>
        </row>
        <row r="3454">
          <cell r="B3454" t="str">
            <v>Advance Defensive Multi-Blend Fund - Wholesale Units</v>
          </cell>
          <cell r="D3454">
            <v>45716</v>
          </cell>
          <cell r="G3454">
            <v>45719</v>
          </cell>
          <cell r="I3454">
            <v>45721</v>
          </cell>
        </row>
        <row r="3455">
          <cell r="B3455" t="str">
            <v>Advance Defensive Multi-Blend Fund - Wholesale Units</v>
          </cell>
          <cell r="D3455">
            <v>45716</v>
          </cell>
          <cell r="G3455">
            <v>45719</v>
          </cell>
          <cell r="I3455">
            <v>45721</v>
          </cell>
        </row>
        <row r="3456">
          <cell r="B3456" t="str">
            <v>Advance Defensive Multi-Blend Fund - Wholesale Units</v>
          </cell>
          <cell r="D3456">
            <v>45716</v>
          </cell>
          <cell r="G3456">
            <v>45719</v>
          </cell>
          <cell r="I3456">
            <v>45721</v>
          </cell>
        </row>
        <row r="3457">
          <cell r="B3457" t="str">
            <v>Advance Defensive Multi-Blend Fund - Wholesale Units</v>
          </cell>
          <cell r="D3457">
            <v>45716</v>
          </cell>
          <cell r="G3457">
            <v>45719</v>
          </cell>
          <cell r="I3457">
            <v>45721</v>
          </cell>
        </row>
        <row r="3458">
          <cell r="B3458" t="str">
            <v>Advance Defensive Multi-Blend Fund - Wholesale Units</v>
          </cell>
          <cell r="D3458">
            <v>45716</v>
          </cell>
          <cell r="G3458">
            <v>45719</v>
          </cell>
          <cell r="I3458">
            <v>45721</v>
          </cell>
        </row>
        <row r="3459">
          <cell r="B3459" t="str">
            <v>Advance Defensive Multi-Blend Fund - Wholesale Units</v>
          </cell>
          <cell r="D3459">
            <v>45716</v>
          </cell>
          <cell r="G3459">
            <v>45719</v>
          </cell>
          <cell r="I3459">
            <v>45721</v>
          </cell>
        </row>
        <row r="3460">
          <cell r="B3460" t="str">
            <v>Advance Defensive Multi-Blend Fund - Wholesale Units</v>
          </cell>
          <cell r="D3460">
            <v>45716</v>
          </cell>
          <cell r="G3460">
            <v>45719</v>
          </cell>
          <cell r="I3460">
            <v>45721</v>
          </cell>
        </row>
        <row r="3461">
          <cell r="B3461" t="str">
            <v>Advance Defensive Multi-Blend Fund - Wholesale Units</v>
          </cell>
          <cell r="D3461">
            <v>45716</v>
          </cell>
          <cell r="G3461">
            <v>45719</v>
          </cell>
          <cell r="I3461">
            <v>45721</v>
          </cell>
        </row>
        <row r="3462">
          <cell r="B3462" t="str">
            <v>Advance Defensive Multi-Blend Fund - Wholesale Units</v>
          </cell>
          <cell r="D3462">
            <v>45716</v>
          </cell>
          <cell r="G3462">
            <v>45719</v>
          </cell>
          <cell r="I3462">
            <v>45721</v>
          </cell>
        </row>
        <row r="3463">
          <cell r="B3463" t="str">
            <v>Advance Defensive Multi-Blend Fund - Wholesale Units</v>
          </cell>
          <cell r="D3463">
            <v>45716</v>
          </cell>
          <cell r="G3463">
            <v>45719</v>
          </cell>
          <cell r="I3463">
            <v>45721</v>
          </cell>
        </row>
        <row r="3464">
          <cell r="B3464" t="str">
            <v>Advance Defensive Multi-Blend Fund - Wholesale Units</v>
          </cell>
          <cell r="D3464">
            <v>45716</v>
          </cell>
          <cell r="G3464">
            <v>45719</v>
          </cell>
          <cell r="I3464">
            <v>45721</v>
          </cell>
        </row>
        <row r="3465">
          <cell r="B3465" t="str">
            <v>Advance Defensive Multi-Blend Fund - Wholesale Units</v>
          </cell>
          <cell r="D3465">
            <v>45716</v>
          </cell>
          <cell r="G3465">
            <v>45719</v>
          </cell>
          <cell r="I3465">
            <v>45721</v>
          </cell>
        </row>
        <row r="3466">
          <cell r="B3466" t="str">
            <v>Advance Defensive Multi-Blend Fund - Wholesale Units</v>
          </cell>
          <cell r="D3466">
            <v>45716</v>
          </cell>
          <cell r="G3466">
            <v>45719</v>
          </cell>
          <cell r="I3466">
            <v>45721</v>
          </cell>
        </row>
        <row r="3467">
          <cell r="B3467" t="str">
            <v>Advance Defensive Multi-Blend Fund - Wholesale Units</v>
          </cell>
          <cell r="D3467">
            <v>45716</v>
          </cell>
          <cell r="G3467">
            <v>45719</v>
          </cell>
          <cell r="I3467">
            <v>45721</v>
          </cell>
        </row>
        <row r="3468">
          <cell r="B3468" t="str">
            <v>Advance Defensive Multi-Blend Fund - Wholesale Units</v>
          </cell>
          <cell r="D3468">
            <v>45716</v>
          </cell>
          <cell r="G3468">
            <v>45719</v>
          </cell>
          <cell r="I3468">
            <v>45721</v>
          </cell>
        </row>
        <row r="3469">
          <cell r="B3469" t="str">
            <v>Advance Defensive Multi-Blend Fund - Wholesale Units</v>
          </cell>
          <cell r="D3469">
            <v>45716</v>
          </cell>
          <cell r="G3469">
            <v>45719</v>
          </cell>
          <cell r="I3469">
            <v>45721</v>
          </cell>
        </row>
        <row r="3470">
          <cell r="B3470" t="str">
            <v>Advance Defensive Multi-Blend Fund - Wholesale Units</v>
          </cell>
          <cell r="D3470">
            <v>45716</v>
          </cell>
          <cell r="G3470">
            <v>45719</v>
          </cell>
          <cell r="I3470">
            <v>45721</v>
          </cell>
        </row>
        <row r="3471">
          <cell r="B3471" t="str">
            <v>Advance Defensive Multi-Blend Fund - Wholesale Units</v>
          </cell>
          <cell r="D3471">
            <v>45716</v>
          </cell>
          <cell r="G3471">
            <v>45719</v>
          </cell>
          <cell r="I3471">
            <v>45721</v>
          </cell>
        </row>
        <row r="3472">
          <cell r="B3472" t="str">
            <v>Advance Defensive Multi-Blend Fund - Wholesale Units</v>
          </cell>
          <cell r="D3472">
            <v>45747</v>
          </cell>
          <cell r="G3472">
            <v>45748</v>
          </cell>
          <cell r="I3472">
            <v>45756</v>
          </cell>
        </row>
        <row r="3473">
          <cell r="B3473" t="str">
            <v>Advance Defensive Multi-Blend Fund - Wholesale Units</v>
          </cell>
          <cell r="D3473">
            <v>45747</v>
          </cell>
          <cell r="G3473">
            <v>45748</v>
          </cell>
          <cell r="I3473">
            <v>45756</v>
          </cell>
        </row>
        <row r="3474">
          <cell r="B3474" t="str">
            <v>Advance Defensive Multi-Blend Fund - Wholesale Units</v>
          </cell>
          <cell r="D3474">
            <v>45747</v>
          </cell>
          <cell r="G3474">
            <v>45748</v>
          </cell>
          <cell r="I3474">
            <v>45756</v>
          </cell>
        </row>
        <row r="3475">
          <cell r="B3475" t="str">
            <v>Advance Defensive Multi-Blend Fund - Wholesale Units</v>
          </cell>
          <cell r="D3475">
            <v>45747</v>
          </cell>
          <cell r="G3475">
            <v>45748</v>
          </cell>
          <cell r="I3475">
            <v>45756</v>
          </cell>
        </row>
        <row r="3476">
          <cell r="B3476" t="str">
            <v>Advance Defensive Multi-Blend Fund - Wholesale Units</v>
          </cell>
          <cell r="D3476">
            <v>45747</v>
          </cell>
          <cell r="G3476">
            <v>45748</v>
          </cell>
          <cell r="I3476">
            <v>45756</v>
          </cell>
        </row>
        <row r="3477">
          <cell r="B3477" t="str">
            <v>Advance Defensive Multi-Blend Fund - Wholesale Units</v>
          </cell>
          <cell r="D3477">
            <v>45747</v>
          </cell>
          <cell r="G3477">
            <v>45748</v>
          </cell>
          <cell r="I3477">
            <v>45756</v>
          </cell>
        </row>
        <row r="3478">
          <cell r="B3478" t="str">
            <v>Advance Defensive Multi-Blend Fund - Wholesale Units</v>
          </cell>
          <cell r="D3478">
            <v>45747</v>
          </cell>
          <cell r="G3478">
            <v>45748</v>
          </cell>
          <cell r="I3478">
            <v>45756</v>
          </cell>
        </row>
        <row r="3479">
          <cell r="B3479" t="str">
            <v>Advance Defensive Multi-Blend Fund - Wholesale Units</v>
          </cell>
          <cell r="D3479">
            <v>45747</v>
          </cell>
          <cell r="G3479">
            <v>45748</v>
          </cell>
          <cell r="I3479">
            <v>45756</v>
          </cell>
        </row>
        <row r="3480">
          <cell r="B3480" t="str">
            <v>Advance Defensive Multi-Blend Fund - Wholesale Units</v>
          </cell>
          <cell r="D3480">
            <v>45747</v>
          </cell>
          <cell r="G3480">
            <v>45748</v>
          </cell>
          <cell r="I3480">
            <v>45756</v>
          </cell>
        </row>
        <row r="3481">
          <cell r="B3481" t="str">
            <v>Advance Defensive Multi-Blend Fund - Wholesale Units</v>
          </cell>
          <cell r="D3481">
            <v>45747</v>
          </cell>
          <cell r="G3481">
            <v>45748</v>
          </cell>
          <cell r="I3481">
            <v>45756</v>
          </cell>
        </row>
        <row r="3482">
          <cell r="B3482" t="str">
            <v>Advance Defensive Multi-Blend Fund - Wholesale Units</v>
          </cell>
          <cell r="D3482">
            <v>45747</v>
          </cell>
          <cell r="G3482">
            <v>45748</v>
          </cell>
          <cell r="I3482">
            <v>45756</v>
          </cell>
        </row>
        <row r="3483">
          <cell r="B3483" t="str">
            <v>Advance Defensive Multi-Blend Fund - Wholesale Units</v>
          </cell>
          <cell r="D3483">
            <v>45747</v>
          </cell>
          <cell r="G3483">
            <v>45748</v>
          </cell>
          <cell r="I3483">
            <v>45756</v>
          </cell>
        </row>
        <row r="3484">
          <cell r="B3484" t="str">
            <v>Advance Defensive Multi-Blend Fund - Wholesale Units</v>
          </cell>
          <cell r="D3484">
            <v>45747</v>
          </cell>
          <cell r="G3484">
            <v>45748</v>
          </cell>
          <cell r="I3484">
            <v>45756</v>
          </cell>
        </row>
        <row r="3485">
          <cell r="B3485" t="str">
            <v>Advance Defensive Multi-Blend Fund - Wholesale Units</v>
          </cell>
          <cell r="D3485">
            <v>45747</v>
          </cell>
          <cell r="G3485">
            <v>45748</v>
          </cell>
          <cell r="I3485">
            <v>45756</v>
          </cell>
        </row>
        <row r="3486">
          <cell r="B3486" t="str">
            <v>Advance Defensive Multi-Blend Fund - Wholesale Units</v>
          </cell>
          <cell r="D3486">
            <v>45747</v>
          </cell>
          <cell r="G3486">
            <v>45748</v>
          </cell>
          <cell r="I3486">
            <v>45756</v>
          </cell>
        </row>
        <row r="3487">
          <cell r="B3487" t="str">
            <v>Advance Defensive Multi-Blend Fund - Wholesale Units</v>
          </cell>
          <cell r="D3487">
            <v>45747</v>
          </cell>
          <cell r="G3487">
            <v>45748</v>
          </cell>
          <cell r="I3487">
            <v>45756</v>
          </cell>
        </row>
        <row r="3488">
          <cell r="B3488" t="str">
            <v>Advance Defensive Multi-Blend Fund - Wholesale Units</v>
          </cell>
          <cell r="D3488">
            <v>45747</v>
          </cell>
          <cell r="G3488">
            <v>45748</v>
          </cell>
          <cell r="I3488">
            <v>45756</v>
          </cell>
        </row>
        <row r="3489">
          <cell r="B3489" t="str">
            <v>Advance Defensive Multi-Blend Fund - Wholesale Units</v>
          </cell>
          <cell r="D3489">
            <v>45747</v>
          </cell>
          <cell r="G3489">
            <v>45748</v>
          </cell>
          <cell r="I3489">
            <v>45756</v>
          </cell>
        </row>
        <row r="3490">
          <cell r="B3490" t="str">
            <v>Advance Defensive Multi-Blend Fund - Wholesale Units</v>
          </cell>
          <cell r="D3490">
            <v>45747</v>
          </cell>
          <cell r="G3490">
            <v>45748</v>
          </cell>
          <cell r="I3490">
            <v>45756</v>
          </cell>
        </row>
        <row r="3491">
          <cell r="B3491" t="str">
            <v>Advance Defensive Multi-Blend Fund - Wholesale Units</v>
          </cell>
          <cell r="D3491">
            <v>45747</v>
          </cell>
          <cell r="G3491">
            <v>45748</v>
          </cell>
          <cell r="I3491">
            <v>45756</v>
          </cell>
        </row>
        <row r="3492">
          <cell r="B3492" t="str">
            <v>Advance Defensive Multi-Blend Fund - Wholesale Units</v>
          </cell>
          <cell r="D3492">
            <v>45747</v>
          </cell>
          <cell r="G3492">
            <v>45748</v>
          </cell>
          <cell r="I3492">
            <v>45756</v>
          </cell>
        </row>
        <row r="3493">
          <cell r="B3493" t="str">
            <v>Advance Defensive Multi-Blend Fund - Wholesale Units</v>
          </cell>
          <cell r="D3493">
            <v>45747</v>
          </cell>
          <cell r="G3493">
            <v>45748</v>
          </cell>
          <cell r="I3493">
            <v>45756</v>
          </cell>
        </row>
        <row r="3494">
          <cell r="B3494" t="str">
            <v>Advance Defensive Multi-Blend Fund - Wholesale Units</v>
          </cell>
          <cell r="D3494">
            <v>45747</v>
          </cell>
          <cell r="G3494">
            <v>45748</v>
          </cell>
          <cell r="I3494">
            <v>45756</v>
          </cell>
        </row>
        <row r="3495">
          <cell r="B3495" t="str">
            <v>Advance Defensive Multi-Blend Fund - Wholesale Units</v>
          </cell>
          <cell r="D3495">
            <v>45747</v>
          </cell>
          <cell r="G3495">
            <v>45748</v>
          </cell>
          <cell r="I3495">
            <v>45756</v>
          </cell>
        </row>
        <row r="3496">
          <cell r="B3496" t="str">
            <v>Advance Defensive Multi-Blend Fund - Wholesale Units</v>
          </cell>
          <cell r="D3496">
            <v>45747</v>
          </cell>
          <cell r="G3496">
            <v>45748</v>
          </cell>
          <cell r="I3496">
            <v>45756</v>
          </cell>
        </row>
        <row r="3497">
          <cell r="B3497" t="str">
            <v>Advance Defensive Multi-Blend Fund - Wholesale Units</v>
          </cell>
          <cell r="D3497">
            <v>45747</v>
          </cell>
          <cell r="G3497">
            <v>45748</v>
          </cell>
          <cell r="I3497">
            <v>45756</v>
          </cell>
        </row>
        <row r="3498">
          <cell r="B3498" t="str">
            <v>Advance Defensive Multi-Blend Fund - Wholesale Units</v>
          </cell>
          <cell r="D3498">
            <v>45747</v>
          </cell>
          <cell r="G3498">
            <v>45748</v>
          </cell>
          <cell r="I3498">
            <v>45756</v>
          </cell>
        </row>
        <row r="3502">
          <cell r="B3502" t="str">
            <v>Trust Name</v>
          </cell>
          <cell r="D3502" t="str">
            <v>End Date</v>
          </cell>
          <cell r="G3502" t="str">
            <v>Distribution Effective Date</v>
          </cell>
          <cell r="I3502" t="str">
            <v>Settlement Date</v>
          </cell>
        </row>
        <row r="3503">
          <cell r="B3503" t="str">
            <v>Advance Defensive Yield Multi-Blend Fund</v>
          </cell>
          <cell r="D3503">
            <v>45565</v>
          </cell>
          <cell r="G3503">
            <v>45566</v>
          </cell>
          <cell r="I3503">
            <v>45572</v>
          </cell>
        </row>
        <row r="3504">
          <cell r="B3504" t="str">
            <v>Advance Defensive Yield Multi-Blend Fund</v>
          </cell>
          <cell r="D3504">
            <v>45565</v>
          </cell>
          <cell r="G3504">
            <v>45566</v>
          </cell>
          <cell r="I3504">
            <v>45572</v>
          </cell>
        </row>
        <row r="3505">
          <cell r="B3505" t="str">
            <v>Advance Defensive Yield Multi-Blend Fund</v>
          </cell>
          <cell r="D3505">
            <v>45565</v>
          </cell>
          <cell r="G3505">
            <v>45566</v>
          </cell>
          <cell r="I3505">
            <v>45572</v>
          </cell>
        </row>
        <row r="3506">
          <cell r="B3506" t="str">
            <v>Advance Defensive Yield Multi-Blend Fund</v>
          </cell>
          <cell r="D3506">
            <v>45565</v>
          </cell>
          <cell r="G3506">
            <v>45566</v>
          </cell>
          <cell r="I3506">
            <v>45572</v>
          </cell>
        </row>
        <row r="3507">
          <cell r="B3507" t="str">
            <v>Advance Defensive Yield Multi-Blend Fund</v>
          </cell>
          <cell r="D3507">
            <v>45565</v>
          </cell>
          <cell r="G3507">
            <v>45566</v>
          </cell>
          <cell r="I3507">
            <v>45572</v>
          </cell>
        </row>
        <row r="3508">
          <cell r="B3508" t="str">
            <v>Advance Defensive Yield Multi-Blend Fund</v>
          </cell>
          <cell r="D3508">
            <v>45565</v>
          </cell>
          <cell r="G3508">
            <v>45566</v>
          </cell>
          <cell r="I3508">
            <v>45572</v>
          </cell>
        </row>
        <row r="3509">
          <cell r="B3509" t="str">
            <v>Advance Defensive Yield Multi-Blend Fund</v>
          </cell>
          <cell r="D3509">
            <v>45565</v>
          </cell>
          <cell r="G3509">
            <v>45566</v>
          </cell>
          <cell r="I3509">
            <v>45572</v>
          </cell>
        </row>
        <row r="3510">
          <cell r="B3510" t="str">
            <v>Advance Defensive Yield Multi-Blend Fund</v>
          </cell>
          <cell r="D3510">
            <v>45565</v>
          </cell>
          <cell r="G3510">
            <v>45566</v>
          </cell>
          <cell r="I3510">
            <v>45572</v>
          </cell>
        </row>
        <row r="3511">
          <cell r="B3511" t="str">
            <v>Advance Defensive Yield Multi-Blend Fund</v>
          </cell>
          <cell r="D3511">
            <v>45565</v>
          </cell>
          <cell r="G3511">
            <v>45566</v>
          </cell>
          <cell r="I3511">
            <v>45572</v>
          </cell>
        </row>
        <row r="3512">
          <cell r="B3512" t="str">
            <v>Advance Defensive Yield Multi-Blend Fund</v>
          </cell>
          <cell r="D3512">
            <v>45657</v>
          </cell>
          <cell r="G3512">
            <v>45659</v>
          </cell>
          <cell r="I3512">
            <v>45665</v>
          </cell>
        </row>
        <row r="3513">
          <cell r="B3513" t="str">
            <v>Advance Defensive Yield Multi-Blend Fund</v>
          </cell>
          <cell r="D3513">
            <v>45657</v>
          </cell>
          <cell r="G3513">
            <v>45659</v>
          </cell>
          <cell r="I3513">
            <v>45665</v>
          </cell>
        </row>
        <row r="3514">
          <cell r="B3514" t="str">
            <v>Advance Defensive Yield Multi-Blend Fund</v>
          </cell>
          <cell r="D3514">
            <v>45657</v>
          </cell>
          <cell r="G3514">
            <v>45659</v>
          </cell>
          <cell r="I3514">
            <v>45665</v>
          </cell>
        </row>
        <row r="3515">
          <cell r="B3515" t="str">
            <v>Advance Defensive Yield Multi-Blend Fund</v>
          </cell>
          <cell r="D3515">
            <v>45657</v>
          </cell>
          <cell r="G3515">
            <v>45659</v>
          </cell>
          <cell r="I3515">
            <v>45665</v>
          </cell>
        </row>
        <row r="3516">
          <cell r="B3516" t="str">
            <v>Advance Defensive Yield Multi-Blend Fund</v>
          </cell>
          <cell r="D3516">
            <v>45657</v>
          </cell>
          <cell r="G3516">
            <v>45659</v>
          </cell>
          <cell r="I3516">
            <v>45665</v>
          </cell>
        </row>
        <row r="3517">
          <cell r="B3517" t="str">
            <v>Advance Defensive Yield Multi-Blend Fund</v>
          </cell>
          <cell r="D3517">
            <v>45657</v>
          </cell>
          <cell r="G3517">
            <v>45659</v>
          </cell>
          <cell r="I3517">
            <v>45665</v>
          </cell>
        </row>
        <row r="3518">
          <cell r="B3518" t="str">
            <v>Advance Defensive Yield Multi-Blend Fund</v>
          </cell>
          <cell r="D3518">
            <v>45657</v>
          </cell>
          <cell r="G3518">
            <v>45659</v>
          </cell>
          <cell r="I3518">
            <v>45665</v>
          </cell>
        </row>
        <row r="3519">
          <cell r="B3519" t="str">
            <v>Advance Defensive Yield Multi-Blend Fund</v>
          </cell>
          <cell r="D3519">
            <v>45657</v>
          </cell>
          <cell r="G3519">
            <v>45659</v>
          </cell>
          <cell r="I3519">
            <v>45665</v>
          </cell>
        </row>
        <row r="3520">
          <cell r="B3520" t="str">
            <v>Advance Defensive Yield Multi-Blend Fund</v>
          </cell>
          <cell r="D3520">
            <v>45657</v>
          </cell>
          <cell r="G3520">
            <v>45659</v>
          </cell>
          <cell r="I3520">
            <v>45665</v>
          </cell>
        </row>
        <row r="3521">
          <cell r="B3521" t="str">
            <v>Advance Defensive Yield Multi-Blend Fund</v>
          </cell>
          <cell r="D3521">
            <v>45657</v>
          </cell>
          <cell r="G3521">
            <v>45659</v>
          </cell>
          <cell r="I3521">
            <v>45665</v>
          </cell>
        </row>
        <row r="3525">
          <cell r="B3525" t="str">
            <v>Trust Name</v>
          </cell>
          <cell r="D3525" t="str">
            <v>End Date</v>
          </cell>
          <cell r="G3525" t="str">
            <v>Distribution Effective Date</v>
          </cell>
          <cell r="I3525" t="str">
            <v>Settlement Date</v>
          </cell>
        </row>
        <row r="3526">
          <cell r="B3526" t="str">
            <v>Managed Portfolio Series Australian Fixed Interest Fund 1</v>
          </cell>
          <cell r="D3526">
            <v>45565</v>
          </cell>
          <cell r="G3526">
            <v>45566</v>
          </cell>
          <cell r="I3526">
            <v>45572</v>
          </cell>
        </row>
        <row r="3527">
          <cell r="B3527" t="str">
            <v>Managed Portfolio Series Australian Fixed Interest Fund 1</v>
          </cell>
          <cell r="D3527">
            <v>45565</v>
          </cell>
          <cell r="G3527">
            <v>45566</v>
          </cell>
          <cell r="I3527">
            <v>45572</v>
          </cell>
        </row>
        <row r="3528">
          <cell r="B3528" t="str">
            <v>Managed Portfolio Series Australian Fixed Interest Fund 1</v>
          </cell>
          <cell r="D3528">
            <v>45657</v>
          </cell>
          <cell r="G3528">
            <v>45659</v>
          </cell>
          <cell r="I3528">
            <v>45665</v>
          </cell>
        </row>
        <row r="3529">
          <cell r="B3529" t="str">
            <v>Managed Portfolio Series Australian Fixed Interest Fund 1</v>
          </cell>
          <cell r="D3529">
            <v>45657</v>
          </cell>
          <cell r="G3529">
            <v>45659</v>
          </cell>
          <cell r="I3529">
            <v>45665</v>
          </cell>
        </row>
        <row r="3530">
          <cell r="B3530" t="str">
            <v>Managed Portfolio Series Australian Fixed Interest Fund 1</v>
          </cell>
          <cell r="D3530">
            <v>45747</v>
          </cell>
          <cell r="G3530">
            <v>45748</v>
          </cell>
          <cell r="I3530">
            <v>45754</v>
          </cell>
        </row>
        <row r="3531">
          <cell r="B3531" t="str">
            <v>Managed Portfolio Series Australian Fixed Interest Fund 1</v>
          </cell>
          <cell r="D3531">
            <v>45747</v>
          </cell>
          <cell r="G3531">
            <v>45748</v>
          </cell>
          <cell r="I3531">
            <v>45754</v>
          </cell>
        </row>
        <row r="3535">
          <cell r="B3535" t="str">
            <v>Trust Name</v>
          </cell>
          <cell r="D3535" t="str">
            <v>End Date</v>
          </cell>
          <cell r="G3535" t="str">
            <v>Distribution Effective Date</v>
          </cell>
          <cell r="I3535" t="str">
            <v>Settlement Date</v>
          </cell>
        </row>
        <row r="3536">
          <cell r="B3536" t="str">
            <v>Mercer Indexed Australian Fixed Interest Fund</v>
          </cell>
          <cell r="D3536">
            <v>45657</v>
          </cell>
          <cell r="G3536">
            <v>45659</v>
          </cell>
          <cell r="I3536">
            <v>45665</v>
          </cell>
        </row>
        <row r="3537">
          <cell r="B3537" t="str">
            <v>Mercer Indexed Australian Fixed Interest Fund</v>
          </cell>
          <cell r="D3537">
            <v>45657</v>
          </cell>
          <cell r="G3537">
            <v>45659</v>
          </cell>
          <cell r="I3537">
            <v>45665</v>
          </cell>
        </row>
        <row r="3538">
          <cell r="B3538" t="str">
            <v>Mercer Indexed Australian Fixed Interest Fund</v>
          </cell>
          <cell r="D3538">
            <v>45657</v>
          </cell>
          <cell r="G3538">
            <v>45659</v>
          </cell>
          <cell r="I3538">
            <v>45665</v>
          </cell>
        </row>
        <row r="3539">
          <cell r="B3539" t="str">
            <v>Mercer Indexed Australian Fixed Interest Fund</v>
          </cell>
          <cell r="D3539">
            <v>45657</v>
          </cell>
          <cell r="G3539">
            <v>45659</v>
          </cell>
          <cell r="I3539">
            <v>45665</v>
          </cell>
        </row>
        <row r="3540">
          <cell r="B3540" t="str">
            <v>Mercer Indexed Australian Fixed Interest Fund</v>
          </cell>
          <cell r="D3540">
            <v>45657</v>
          </cell>
          <cell r="G3540">
            <v>45659</v>
          </cell>
          <cell r="I3540">
            <v>45665</v>
          </cell>
        </row>
        <row r="3541">
          <cell r="B3541" t="str">
            <v>Mercer Indexed Australian Fixed Interest Fund</v>
          </cell>
          <cell r="D3541">
            <v>45657</v>
          </cell>
          <cell r="G3541">
            <v>45659</v>
          </cell>
          <cell r="I3541">
            <v>45665</v>
          </cell>
        </row>
        <row r="3542">
          <cell r="B3542" t="str">
            <v>Mercer Indexed Australian Fixed Interest Fund</v>
          </cell>
          <cell r="D3542">
            <v>45657</v>
          </cell>
          <cell r="G3542">
            <v>45659</v>
          </cell>
          <cell r="I3542">
            <v>45665</v>
          </cell>
        </row>
        <row r="3543">
          <cell r="B3543" t="str">
            <v>Mercer Indexed Australian Fixed Interest Fund</v>
          </cell>
          <cell r="D3543">
            <v>45657</v>
          </cell>
          <cell r="G3543">
            <v>45659</v>
          </cell>
          <cell r="I3543">
            <v>45665</v>
          </cell>
        </row>
        <row r="3544">
          <cell r="B3544" t="str">
            <v>Mercer Indexed Australian Fixed Interest Fund</v>
          </cell>
          <cell r="D3544">
            <v>45657</v>
          </cell>
          <cell r="G3544">
            <v>45659</v>
          </cell>
          <cell r="I3544">
            <v>45665</v>
          </cell>
        </row>
        <row r="3545">
          <cell r="B3545" t="str">
            <v>Mercer Indexed Australian Fixed Interest Fund</v>
          </cell>
          <cell r="D3545">
            <v>45747</v>
          </cell>
          <cell r="G3545">
            <v>45748</v>
          </cell>
          <cell r="I3545">
            <v>45754</v>
          </cell>
        </row>
        <row r="3546">
          <cell r="B3546" t="str">
            <v>Mercer Indexed Australian Fixed Interest Fund</v>
          </cell>
          <cell r="D3546">
            <v>45747</v>
          </cell>
          <cell r="G3546">
            <v>45748</v>
          </cell>
          <cell r="I3546">
            <v>45754</v>
          </cell>
        </row>
        <row r="3547">
          <cell r="B3547" t="str">
            <v>Mercer Indexed Australian Fixed Interest Fund</v>
          </cell>
          <cell r="D3547">
            <v>45747</v>
          </cell>
          <cell r="G3547">
            <v>45748</v>
          </cell>
          <cell r="I3547">
            <v>45754</v>
          </cell>
        </row>
        <row r="3548">
          <cell r="B3548" t="str">
            <v>Mercer Indexed Australian Fixed Interest Fund</v>
          </cell>
          <cell r="D3548">
            <v>45747</v>
          </cell>
          <cell r="G3548">
            <v>45748</v>
          </cell>
          <cell r="I3548">
            <v>45754</v>
          </cell>
        </row>
        <row r="3549">
          <cell r="B3549" t="str">
            <v>Mercer Indexed Australian Fixed Interest Fund</v>
          </cell>
          <cell r="D3549">
            <v>45747</v>
          </cell>
          <cell r="G3549">
            <v>45748</v>
          </cell>
          <cell r="I3549">
            <v>45754</v>
          </cell>
        </row>
        <row r="3550">
          <cell r="B3550" t="str">
            <v>Mercer Indexed Australian Fixed Interest Fund</v>
          </cell>
          <cell r="D3550">
            <v>45747</v>
          </cell>
          <cell r="G3550">
            <v>45748</v>
          </cell>
          <cell r="I3550">
            <v>45754</v>
          </cell>
        </row>
        <row r="3551">
          <cell r="B3551" t="str">
            <v>Mercer Indexed Australian Fixed Interest Fund</v>
          </cell>
          <cell r="D3551">
            <v>45747</v>
          </cell>
          <cell r="G3551">
            <v>45748</v>
          </cell>
          <cell r="I3551">
            <v>45754</v>
          </cell>
        </row>
        <row r="3552">
          <cell r="B3552" t="str">
            <v>Mercer Indexed Australian Fixed Interest Fund</v>
          </cell>
          <cell r="D3552">
            <v>45747</v>
          </cell>
          <cell r="G3552">
            <v>45748</v>
          </cell>
          <cell r="I3552">
            <v>45754</v>
          </cell>
        </row>
        <row r="3553">
          <cell r="B3553" t="str">
            <v>Mercer Indexed Australian Fixed Interest Fund</v>
          </cell>
          <cell r="D3553">
            <v>45747</v>
          </cell>
          <cell r="G3553">
            <v>45748</v>
          </cell>
          <cell r="I3553">
            <v>45754</v>
          </cell>
        </row>
        <row r="3557">
          <cell r="B3557" t="str">
            <v>Trust Name</v>
          </cell>
          <cell r="D3557" t="str">
            <v>End Date</v>
          </cell>
          <cell r="G3557" t="str">
            <v>Distribution Effective Date</v>
          </cell>
          <cell r="I3557" t="str">
            <v>Settlement Date</v>
          </cell>
        </row>
        <row r="3558">
          <cell r="B3558" t="str">
            <v>Advance Australian Fixed Interest Multi-Blend Fund - Pooled Units</v>
          </cell>
          <cell r="D3558">
            <v>45565</v>
          </cell>
          <cell r="G3558">
            <v>45566</v>
          </cell>
          <cell r="I3558">
            <v>45572</v>
          </cell>
        </row>
        <row r="3559">
          <cell r="B3559" t="str">
            <v>Advance Australian Fixed Interest Multi-Blend Fund - Pooled Units</v>
          </cell>
          <cell r="D3559">
            <v>45565</v>
          </cell>
          <cell r="G3559">
            <v>45566</v>
          </cell>
          <cell r="I3559">
            <v>45572</v>
          </cell>
        </row>
        <row r="3563">
          <cell r="B3563" t="str">
            <v>Trust Name</v>
          </cell>
          <cell r="D3563" t="str">
            <v>End Date</v>
          </cell>
          <cell r="G3563" t="str">
            <v>Distribution Effective Date</v>
          </cell>
          <cell r="I3563" t="str">
            <v>Settlement Date</v>
          </cell>
        </row>
        <row r="3564">
          <cell r="B3564" t="str">
            <v>Managed Portfolio Series Australian Fixed Interest Fund 3</v>
          </cell>
          <cell r="D3564">
            <v>45565</v>
          </cell>
          <cell r="G3564">
            <v>45566</v>
          </cell>
          <cell r="I3564">
            <v>45572</v>
          </cell>
        </row>
        <row r="3565">
          <cell r="B3565" t="str">
            <v>Managed Portfolio Series Australian Fixed Interest Fund 3</v>
          </cell>
          <cell r="D3565">
            <v>45565</v>
          </cell>
          <cell r="G3565">
            <v>45566</v>
          </cell>
          <cell r="I3565">
            <v>45572</v>
          </cell>
        </row>
        <row r="3566">
          <cell r="B3566" t="str">
            <v>Managed Portfolio Series Australian Fixed Interest Fund 3</v>
          </cell>
          <cell r="D3566">
            <v>45657</v>
          </cell>
          <cell r="G3566">
            <v>45659</v>
          </cell>
          <cell r="I3566">
            <v>45666</v>
          </cell>
        </row>
        <row r="3567">
          <cell r="B3567" t="str">
            <v>Managed Portfolio Series Australian Fixed Interest Fund 3</v>
          </cell>
          <cell r="D3567">
            <v>45657</v>
          </cell>
          <cell r="G3567">
            <v>45659</v>
          </cell>
          <cell r="I3567">
            <v>45666</v>
          </cell>
        </row>
        <row r="3571">
          <cell r="B3571" t="str">
            <v>Trust Name</v>
          </cell>
          <cell r="D3571" t="str">
            <v>End Date</v>
          </cell>
          <cell r="G3571" t="str">
            <v>Distribution Effective Date</v>
          </cell>
          <cell r="I3571" t="str">
            <v>Settlement Date</v>
          </cell>
        </row>
        <row r="3572">
          <cell r="B3572" t="str">
            <v>Managed Portfolio Series Australian Fixed Interest Fund 2</v>
          </cell>
          <cell r="D3572">
            <v>45565</v>
          </cell>
          <cell r="G3572">
            <v>45566</v>
          </cell>
          <cell r="I3572">
            <v>45572</v>
          </cell>
        </row>
        <row r="3573">
          <cell r="B3573" t="str">
            <v>Managed Portfolio Series Australian Fixed Interest Fund 2</v>
          </cell>
          <cell r="D3573">
            <v>45565</v>
          </cell>
          <cell r="G3573">
            <v>45566</v>
          </cell>
          <cell r="I3573">
            <v>45572</v>
          </cell>
        </row>
        <row r="3574">
          <cell r="B3574" t="str">
            <v>Managed Portfolio Series Australian Fixed Interest Fund 2</v>
          </cell>
          <cell r="D3574">
            <v>45657</v>
          </cell>
          <cell r="G3574">
            <v>45659</v>
          </cell>
          <cell r="I3574">
            <v>45665</v>
          </cell>
        </row>
        <row r="3575">
          <cell r="B3575" t="str">
            <v>Managed Portfolio Series Australian Fixed Interest Fund 2</v>
          </cell>
          <cell r="D3575">
            <v>45657</v>
          </cell>
          <cell r="G3575">
            <v>45659</v>
          </cell>
          <cell r="I3575">
            <v>45665</v>
          </cell>
        </row>
        <row r="3579">
          <cell r="B3579" t="str">
            <v>Trust Name</v>
          </cell>
          <cell r="D3579" t="str">
            <v>End Date</v>
          </cell>
          <cell r="G3579" t="str">
            <v>Distribution Effective Date</v>
          </cell>
          <cell r="I3579" t="str">
            <v>Settlement Date</v>
          </cell>
        </row>
        <row r="3580">
          <cell r="B3580" t="str">
            <v>Advance Australian Fixed Interest Multi-Blend Fund - Wholesale Units</v>
          </cell>
          <cell r="D3580">
            <v>45565</v>
          </cell>
          <cell r="G3580">
            <v>45566</v>
          </cell>
          <cell r="I3580">
            <v>45572</v>
          </cell>
        </row>
        <row r="3581">
          <cell r="B3581" t="str">
            <v>Advance Australian Fixed Interest Multi-Blend Fund - Wholesale Units</v>
          </cell>
          <cell r="D3581">
            <v>45565</v>
          </cell>
          <cell r="G3581">
            <v>45566</v>
          </cell>
          <cell r="I3581">
            <v>45572</v>
          </cell>
        </row>
        <row r="3582">
          <cell r="B3582" t="str">
            <v>Advance Australian Fixed Interest Multi-Blend Fund - Wholesale Units</v>
          </cell>
          <cell r="D3582">
            <v>45565</v>
          </cell>
          <cell r="G3582">
            <v>45566</v>
          </cell>
          <cell r="I3582">
            <v>45572</v>
          </cell>
        </row>
        <row r="3583">
          <cell r="B3583" t="str">
            <v>Advance Australian Fixed Interest Multi-Blend Fund - Wholesale Units</v>
          </cell>
          <cell r="D3583">
            <v>45565</v>
          </cell>
          <cell r="G3583">
            <v>45566</v>
          </cell>
          <cell r="I3583">
            <v>45572</v>
          </cell>
        </row>
        <row r="3584">
          <cell r="B3584" t="str">
            <v>Advance Australian Fixed Interest Multi-Blend Fund - Wholesale Units</v>
          </cell>
          <cell r="D3584">
            <v>45565</v>
          </cell>
          <cell r="G3584">
            <v>45566</v>
          </cell>
          <cell r="I3584">
            <v>45572</v>
          </cell>
        </row>
        <row r="3585">
          <cell r="B3585" t="str">
            <v>Advance Australian Fixed Interest Multi-Blend Fund - Wholesale Units</v>
          </cell>
          <cell r="D3585">
            <v>45565</v>
          </cell>
          <cell r="G3585">
            <v>45566</v>
          </cell>
          <cell r="I3585">
            <v>45572</v>
          </cell>
        </row>
        <row r="3586">
          <cell r="B3586" t="str">
            <v>Advance Australian Fixed Interest Multi-Blend Fund - Wholesale Units</v>
          </cell>
          <cell r="D3586">
            <v>45565</v>
          </cell>
          <cell r="G3586">
            <v>45566</v>
          </cell>
          <cell r="I3586">
            <v>45572</v>
          </cell>
        </row>
        <row r="3587">
          <cell r="B3587" t="str">
            <v>Advance Australian Fixed Interest Multi-Blend Fund - Wholesale Units</v>
          </cell>
          <cell r="D3587">
            <v>45565</v>
          </cell>
          <cell r="G3587">
            <v>45566</v>
          </cell>
          <cell r="I3587">
            <v>45572</v>
          </cell>
        </row>
        <row r="3588">
          <cell r="B3588" t="str">
            <v>Advance Australian Fixed Interest Multi-Blend Fund - Wholesale Units</v>
          </cell>
          <cell r="D3588">
            <v>45565</v>
          </cell>
          <cell r="G3588">
            <v>45566</v>
          </cell>
          <cell r="I3588">
            <v>45572</v>
          </cell>
        </row>
        <row r="3589">
          <cell r="B3589" t="str">
            <v>Advance Australian Fixed Interest Multi-Blend Fund - Wholesale Units</v>
          </cell>
          <cell r="D3589">
            <v>45565</v>
          </cell>
          <cell r="G3589">
            <v>45566</v>
          </cell>
          <cell r="I3589">
            <v>45572</v>
          </cell>
        </row>
        <row r="3590">
          <cell r="B3590" t="str">
            <v>Advance Australian Fixed Interest Multi-Blend Fund - Wholesale Units</v>
          </cell>
          <cell r="D3590">
            <v>45565</v>
          </cell>
          <cell r="G3590">
            <v>45566</v>
          </cell>
          <cell r="I3590">
            <v>45572</v>
          </cell>
        </row>
        <row r="3591">
          <cell r="B3591" t="str">
            <v>Advance Australian Fixed Interest Multi-Blend Fund - Wholesale Units</v>
          </cell>
          <cell r="D3591">
            <v>45565</v>
          </cell>
          <cell r="G3591">
            <v>45566</v>
          </cell>
          <cell r="I3591">
            <v>45572</v>
          </cell>
        </row>
        <row r="3592">
          <cell r="B3592" t="str">
            <v>Advance Australian Fixed Interest Multi-Blend Fund - Wholesale Units</v>
          </cell>
          <cell r="D3592">
            <v>45565</v>
          </cell>
          <cell r="G3592">
            <v>45566</v>
          </cell>
          <cell r="I3592">
            <v>45572</v>
          </cell>
        </row>
        <row r="3593">
          <cell r="B3593" t="str">
            <v>Advance Australian Fixed Interest Multi-Blend Fund - Wholesale Units</v>
          </cell>
          <cell r="D3593">
            <v>45565</v>
          </cell>
          <cell r="G3593">
            <v>45566</v>
          </cell>
          <cell r="I3593">
            <v>45572</v>
          </cell>
        </row>
        <row r="3594">
          <cell r="B3594" t="str">
            <v>Advance Australian Fixed Interest Multi-Blend Fund - Wholesale Units</v>
          </cell>
          <cell r="D3594">
            <v>45565</v>
          </cell>
          <cell r="G3594">
            <v>45566</v>
          </cell>
          <cell r="I3594">
            <v>45572</v>
          </cell>
        </row>
        <row r="3595">
          <cell r="B3595" t="str">
            <v>Advance Australian Fixed Interest Multi-Blend Fund - Wholesale Units</v>
          </cell>
          <cell r="D3595">
            <v>45565</v>
          </cell>
          <cell r="G3595">
            <v>45566</v>
          </cell>
          <cell r="I3595">
            <v>45572</v>
          </cell>
        </row>
        <row r="3596">
          <cell r="B3596" t="str">
            <v>Advance Australian Fixed Interest Multi-Blend Fund - Wholesale Units</v>
          </cell>
          <cell r="D3596">
            <v>45565</v>
          </cell>
          <cell r="G3596">
            <v>45566</v>
          </cell>
          <cell r="I3596">
            <v>45572</v>
          </cell>
        </row>
        <row r="3597">
          <cell r="B3597" t="str">
            <v>Advance Australian Fixed Interest Multi-Blend Fund - Wholesale Units</v>
          </cell>
          <cell r="D3597">
            <v>45565</v>
          </cell>
          <cell r="G3597">
            <v>45566</v>
          </cell>
          <cell r="I3597">
            <v>45572</v>
          </cell>
        </row>
        <row r="3598">
          <cell r="B3598" t="str">
            <v>Advance Australian Fixed Interest Multi-Blend Fund - Wholesale Units</v>
          </cell>
          <cell r="D3598">
            <v>45565</v>
          </cell>
          <cell r="G3598">
            <v>45566</v>
          </cell>
          <cell r="I3598">
            <v>45572</v>
          </cell>
        </row>
        <row r="3599">
          <cell r="B3599" t="str">
            <v>Advance Australian Fixed Interest Multi-Blend Fund - Wholesale Units</v>
          </cell>
          <cell r="D3599">
            <v>45565</v>
          </cell>
          <cell r="G3599">
            <v>45566</v>
          </cell>
          <cell r="I3599">
            <v>45572</v>
          </cell>
        </row>
        <row r="3600">
          <cell r="B3600" t="str">
            <v>Advance Australian Fixed Interest Multi-Blend Fund - Wholesale Units</v>
          </cell>
          <cell r="D3600">
            <v>45565</v>
          </cell>
          <cell r="G3600">
            <v>45566</v>
          </cell>
          <cell r="I3600">
            <v>45572</v>
          </cell>
        </row>
        <row r="3601">
          <cell r="B3601" t="str">
            <v>Advance Australian Fixed Interest Multi-Blend Fund - Wholesale Units</v>
          </cell>
          <cell r="D3601">
            <v>45565</v>
          </cell>
          <cell r="G3601">
            <v>45566</v>
          </cell>
          <cell r="I3601">
            <v>45572</v>
          </cell>
        </row>
        <row r="3605">
          <cell r="B3605" t="str">
            <v>Trust Name</v>
          </cell>
          <cell r="D3605" t="str">
            <v>End Date</v>
          </cell>
          <cell r="G3605" t="str">
            <v>Distribution Effective Date</v>
          </cell>
          <cell r="I3605" t="str">
            <v>Settlement Date</v>
          </cell>
        </row>
        <row r="3606">
          <cell r="B3606" t="str">
            <v>Advance Growth Multi-Blend Fund - Pooled</v>
          </cell>
          <cell r="D3606">
            <v>45657</v>
          </cell>
          <cell r="G3606">
            <v>45659</v>
          </cell>
          <cell r="I3606">
            <v>45667</v>
          </cell>
        </row>
        <row r="3607">
          <cell r="B3607" t="str">
            <v>Advance Growth Multi-Blend Fund - Pooled</v>
          </cell>
          <cell r="D3607">
            <v>45657</v>
          </cell>
          <cell r="G3607">
            <v>45659</v>
          </cell>
          <cell r="I3607">
            <v>45667</v>
          </cell>
        </row>
        <row r="3611">
          <cell r="B3611" t="str">
            <v>Trust Name</v>
          </cell>
          <cell r="D3611" t="str">
            <v>End Date</v>
          </cell>
          <cell r="G3611" t="str">
            <v>Distribution Effective Date</v>
          </cell>
          <cell r="I3611" t="str">
            <v>Settlement Date</v>
          </cell>
        </row>
        <row r="3612">
          <cell r="B3612" t="str">
            <v>Advance Growth Multi-Blend Fund - Wholesale Units</v>
          </cell>
          <cell r="D3612">
            <v>45657</v>
          </cell>
          <cell r="G3612">
            <v>45659</v>
          </cell>
          <cell r="I3612">
            <v>45667</v>
          </cell>
        </row>
        <row r="3613">
          <cell r="B3613" t="str">
            <v>Advance Growth Multi-Blend Fund - Wholesale Units</v>
          </cell>
          <cell r="D3613">
            <v>45657</v>
          </cell>
          <cell r="G3613">
            <v>45659</v>
          </cell>
          <cell r="I3613">
            <v>45667</v>
          </cell>
        </row>
        <row r="3614">
          <cell r="B3614" t="str">
            <v>Advance Growth Multi-Blend Fund - Wholesale Units</v>
          </cell>
          <cell r="D3614">
            <v>45657</v>
          </cell>
          <cell r="G3614">
            <v>45659</v>
          </cell>
          <cell r="I3614">
            <v>45667</v>
          </cell>
        </row>
        <row r="3615">
          <cell r="B3615" t="str">
            <v>Advance Growth Multi-Blend Fund - Wholesale Units</v>
          </cell>
          <cell r="D3615">
            <v>45657</v>
          </cell>
          <cell r="G3615">
            <v>45659</v>
          </cell>
          <cell r="I3615">
            <v>45667</v>
          </cell>
        </row>
        <row r="3616">
          <cell r="B3616" t="str">
            <v>Advance Growth Multi-Blend Fund - Wholesale Units</v>
          </cell>
          <cell r="D3616">
            <v>45657</v>
          </cell>
          <cell r="G3616">
            <v>45659</v>
          </cell>
          <cell r="I3616">
            <v>45667</v>
          </cell>
        </row>
        <row r="3617">
          <cell r="B3617" t="str">
            <v>Advance Growth Multi-Blend Fund - Wholesale Units</v>
          </cell>
          <cell r="D3617">
            <v>45657</v>
          </cell>
          <cell r="G3617">
            <v>45659</v>
          </cell>
          <cell r="I3617">
            <v>45667</v>
          </cell>
        </row>
        <row r="3618">
          <cell r="B3618" t="str">
            <v>Advance Growth Multi-Blend Fund - Wholesale Units</v>
          </cell>
          <cell r="D3618">
            <v>45657</v>
          </cell>
          <cell r="G3618">
            <v>45659</v>
          </cell>
          <cell r="I3618">
            <v>45667</v>
          </cell>
        </row>
        <row r="3619">
          <cell r="B3619" t="str">
            <v>Advance Growth Multi-Blend Fund - Wholesale Units</v>
          </cell>
          <cell r="D3619">
            <v>45657</v>
          </cell>
          <cell r="G3619">
            <v>45659</v>
          </cell>
          <cell r="I3619">
            <v>45667</v>
          </cell>
        </row>
        <row r="3620">
          <cell r="B3620" t="str">
            <v>Advance Growth Multi-Blend Fund - Wholesale Units</v>
          </cell>
          <cell r="D3620">
            <v>45657</v>
          </cell>
          <cell r="G3620">
            <v>45659</v>
          </cell>
          <cell r="I3620">
            <v>45667</v>
          </cell>
        </row>
        <row r="3621">
          <cell r="B3621" t="str">
            <v>Advance Growth Multi-Blend Fund - Wholesale Units</v>
          </cell>
          <cell r="D3621">
            <v>45657</v>
          </cell>
          <cell r="G3621">
            <v>45659</v>
          </cell>
          <cell r="I3621">
            <v>45667</v>
          </cell>
        </row>
        <row r="3622">
          <cell r="B3622" t="str">
            <v>Advance Growth Multi-Blend Fund - Wholesale Units</v>
          </cell>
          <cell r="D3622">
            <v>45657</v>
          </cell>
          <cell r="G3622">
            <v>45659</v>
          </cell>
          <cell r="I3622">
            <v>45667</v>
          </cell>
        </row>
        <row r="3623">
          <cell r="B3623" t="str">
            <v>Advance Growth Multi-Blend Fund - Wholesale Units</v>
          </cell>
          <cell r="D3623">
            <v>45657</v>
          </cell>
          <cell r="G3623">
            <v>45659</v>
          </cell>
          <cell r="I3623">
            <v>45667</v>
          </cell>
        </row>
        <row r="3624">
          <cell r="B3624" t="str">
            <v>Advance Growth Multi-Blend Fund - Wholesale Units</v>
          </cell>
          <cell r="D3624">
            <v>45657</v>
          </cell>
          <cell r="G3624">
            <v>45659</v>
          </cell>
          <cell r="I3624">
            <v>45667</v>
          </cell>
        </row>
        <row r="3625">
          <cell r="B3625" t="str">
            <v>Advance Growth Multi-Blend Fund - Wholesale Units</v>
          </cell>
          <cell r="D3625">
            <v>45657</v>
          </cell>
          <cell r="G3625">
            <v>45659</v>
          </cell>
          <cell r="I3625">
            <v>45667</v>
          </cell>
        </row>
        <row r="3626">
          <cell r="B3626" t="str">
            <v>Advance Growth Multi-Blend Fund - Wholesale Units</v>
          </cell>
          <cell r="D3626">
            <v>45657</v>
          </cell>
          <cell r="G3626">
            <v>45659</v>
          </cell>
          <cell r="I3626">
            <v>45667</v>
          </cell>
        </row>
        <row r="3627">
          <cell r="B3627" t="str">
            <v>Advance Growth Multi-Blend Fund - Wholesale Units</v>
          </cell>
          <cell r="D3627">
            <v>45657</v>
          </cell>
          <cell r="G3627">
            <v>45659</v>
          </cell>
          <cell r="I3627">
            <v>45667</v>
          </cell>
        </row>
        <row r="3628">
          <cell r="B3628" t="str">
            <v>Advance Growth Multi-Blend Fund - Wholesale Units</v>
          </cell>
          <cell r="D3628">
            <v>45657</v>
          </cell>
          <cell r="G3628">
            <v>45659</v>
          </cell>
          <cell r="I3628">
            <v>45667</v>
          </cell>
        </row>
        <row r="3629">
          <cell r="B3629" t="str">
            <v>Advance Growth Multi-Blend Fund - Wholesale Units</v>
          </cell>
          <cell r="D3629">
            <v>45657</v>
          </cell>
          <cell r="G3629">
            <v>45659</v>
          </cell>
          <cell r="I3629">
            <v>45667</v>
          </cell>
        </row>
        <row r="3630">
          <cell r="B3630" t="str">
            <v>Advance Growth Multi-Blend Fund - Wholesale Units</v>
          </cell>
          <cell r="D3630">
            <v>45657</v>
          </cell>
          <cell r="G3630">
            <v>45659</v>
          </cell>
          <cell r="I3630">
            <v>45667</v>
          </cell>
        </row>
        <row r="3631">
          <cell r="B3631" t="str">
            <v>Advance Growth Multi-Blend Fund - Wholesale Units</v>
          </cell>
          <cell r="D3631">
            <v>45657</v>
          </cell>
          <cell r="G3631">
            <v>45659</v>
          </cell>
          <cell r="I3631">
            <v>45667</v>
          </cell>
        </row>
        <row r="3632">
          <cell r="B3632" t="str">
            <v>Advance Growth Multi-Blend Fund - Wholesale Units</v>
          </cell>
          <cell r="D3632">
            <v>45657</v>
          </cell>
          <cell r="G3632">
            <v>45659</v>
          </cell>
          <cell r="I3632">
            <v>45667</v>
          </cell>
        </row>
        <row r="3633">
          <cell r="B3633" t="str">
            <v>Advance Growth Multi-Blend Fund - Wholesale Units</v>
          </cell>
          <cell r="D3633">
            <v>45657</v>
          </cell>
          <cell r="G3633">
            <v>45659</v>
          </cell>
          <cell r="I3633">
            <v>45667</v>
          </cell>
        </row>
        <row r="3634">
          <cell r="B3634" t="str">
            <v>Advance Growth Multi-Blend Fund - Wholesale Units</v>
          </cell>
          <cell r="D3634">
            <v>45657</v>
          </cell>
          <cell r="G3634">
            <v>45659</v>
          </cell>
          <cell r="I3634">
            <v>45667</v>
          </cell>
        </row>
        <row r="3635">
          <cell r="B3635" t="str">
            <v>Advance Growth Multi-Blend Fund - Wholesale Units</v>
          </cell>
          <cell r="D3635">
            <v>45657</v>
          </cell>
          <cell r="G3635">
            <v>45659</v>
          </cell>
          <cell r="I3635">
            <v>45667</v>
          </cell>
        </row>
        <row r="3636">
          <cell r="B3636" t="str">
            <v>Advance Growth Multi-Blend Fund - Wholesale Units</v>
          </cell>
          <cell r="D3636">
            <v>45657</v>
          </cell>
          <cell r="G3636">
            <v>45659</v>
          </cell>
          <cell r="I3636">
            <v>45667</v>
          </cell>
        </row>
        <row r="3637">
          <cell r="B3637" t="str">
            <v>Advance Growth Multi-Blend Fund - Wholesale Units</v>
          </cell>
          <cell r="D3637">
            <v>45657</v>
          </cell>
          <cell r="G3637">
            <v>45659</v>
          </cell>
          <cell r="I3637">
            <v>45667</v>
          </cell>
        </row>
        <row r="3638">
          <cell r="B3638" t="str">
            <v>Advance Growth Multi-Blend Fund - Wholesale Units</v>
          </cell>
          <cell r="D3638">
            <v>45657</v>
          </cell>
          <cell r="G3638">
            <v>45659</v>
          </cell>
          <cell r="I3638">
            <v>45667</v>
          </cell>
        </row>
        <row r="3639">
          <cell r="B3639" t="str">
            <v>Advance Growth Multi-Blend Fund - Wholesale Units</v>
          </cell>
          <cell r="D3639">
            <v>45657</v>
          </cell>
          <cell r="G3639">
            <v>45659</v>
          </cell>
          <cell r="I3639">
            <v>45667</v>
          </cell>
        </row>
        <row r="3640">
          <cell r="B3640" t="str">
            <v>Advance Growth Multi-Blend Fund - Wholesale Units</v>
          </cell>
          <cell r="D3640">
            <v>45657</v>
          </cell>
          <cell r="G3640">
            <v>45659</v>
          </cell>
          <cell r="I3640">
            <v>45667</v>
          </cell>
        </row>
        <row r="3641">
          <cell r="B3641" t="str">
            <v>Advance Growth Multi-Blend Fund - Wholesale Units</v>
          </cell>
          <cell r="D3641">
            <v>45657</v>
          </cell>
          <cell r="G3641">
            <v>45659</v>
          </cell>
          <cell r="I3641">
            <v>45667</v>
          </cell>
        </row>
        <row r="3642">
          <cell r="B3642" t="str">
            <v>Advance Growth Multi-Blend Fund - Wholesale Units</v>
          </cell>
          <cell r="D3642">
            <v>45657</v>
          </cell>
          <cell r="G3642">
            <v>45659</v>
          </cell>
          <cell r="I3642">
            <v>45667</v>
          </cell>
        </row>
        <row r="3643">
          <cell r="B3643" t="str">
            <v>Advance Growth Multi-Blend Fund - Wholesale Units</v>
          </cell>
          <cell r="D3643">
            <v>45657</v>
          </cell>
          <cell r="G3643">
            <v>45659</v>
          </cell>
          <cell r="I3643">
            <v>45667</v>
          </cell>
        </row>
        <row r="3644">
          <cell r="B3644" t="str">
            <v>Advance Growth Multi-Blend Fund - Wholesale Units</v>
          </cell>
          <cell r="D3644">
            <v>45657</v>
          </cell>
          <cell r="G3644">
            <v>45659</v>
          </cell>
          <cell r="I3644">
            <v>45667</v>
          </cell>
        </row>
        <row r="3645">
          <cell r="B3645" t="str">
            <v>Advance Growth Multi-Blend Fund - Wholesale Units</v>
          </cell>
          <cell r="D3645">
            <v>45657</v>
          </cell>
          <cell r="G3645">
            <v>45659</v>
          </cell>
          <cell r="I3645">
            <v>45667</v>
          </cell>
        </row>
        <row r="3646">
          <cell r="B3646" t="str">
            <v>Advance Growth Multi-Blend Fund - Wholesale Units</v>
          </cell>
          <cell r="D3646">
            <v>45657</v>
          </cell>
          <cell r="G3646">
            <v>45659</v>
          </cell>
          <cell r="I3646">
            <v>45667</v>
          </cell>
        </row>
        <row r="3647">
          <cell r="B3647" t="str">
            <v>Advance Growth Multi-Blend Fund - Wholesale Units</v>
          </cell>
          <cell r="D3647">
            <v>45657</v>
          </cell>
          <cell r="G3647">
            <v>45659</v>
          </cell>
          <cell r="I3647">
            <v>45667</v>
          </cell>
        </row>
        <row r="3648">
          <cell r="B3648" t="str">
            <v>Advance Growth Multi-Blend Fund - Wholesale Units</v>
          </cell>
          <cell r="D3648">
            <v>45657</v>
          </cell>
          <cell r="G3648">
            <v>45659</v>
          </cell>
          <cell r="I3648">
            <v>45667</v>
          </cell>
        </row>
        <row r="3649">
          <cell r="B3649" t="str">
            <v>Advance Growth Multi-Blend Fund - Wholesale Units</v>
          </cell>
          <cell r="D3649">
            <v>45657</v>
          </cell>
          <cell r="G3649">
            <v>45659</v>
          </cell>
          <cell r="I3649">
            <v>45667</v>
          </cell>
        </row>
        <row r="3650">
          <cell r="B3650" t="str">
            <v>Advance Growth Multi-Blend Fund - Wholesale Units</v>
          </cell>
          <cell r="D3650">
            <v>45657</v>
          </cell>
          <cell r="G3650">
            <v>45659</v>
          </cell>
          <cell r="I3650">
            <v>45667</v>
          </cell>
        </row>
        <row r="3651">
          <cell r="B3651" t="str">
            <v>Advance Growth Multi-Blend Fund - Wholesale Units</v>
          </cell>
          <cell r="D3651">
            <v>45657</v>
          </cell>
          <cell r="G3651">
            <v>45659</v>
          </cell>
          <cell r="I3651">
            <v>45667</v>
          </cell>
        </row>
        <row r="3652">
          <cell r="B3652" t="str">
            <v>Advance Growth Multi-Blend Fund - Wholesale Units</v>
          </cell>
          <cell r="D3652">
            <v>45657</v>
          </cell>
          <cell r="G3652">
            <v>45659</v>
          </cell>
          <cell r="I3652">
            <v>45667</v>
          </cell>
        </row>
        <row r="3653">
          <cell r="B3653" t="str">
            <v>Advance Growth Multi-Blend Fund - Wholesale Units</v>
          </cell>
          <cell r="D3653">
            <v>45657</v>
          </cell>
          <cell r="G3653">
            <v>45659</v>
          </cell>
          <cell r="I3653">
            <v>45667</v>
          </cell>
        </row>
        <row r="3654">
          <cell r="B3654" t="str">
            <v>Advance Growth Multi-Blend Fund - Wholesale Units</v>
          </cell>
          <cell r="D3654">
            <v>45657</v>
          </cell>
          <cell r="G3654">
            <v>45659</v>
          </cell>
          <cell r="I3654">
            <v>45667</v>
          </cell>
        </row>
        <row r="3655">
          <cell r="B3655" t="str">
            <v>Advance Growth Multi-Blend Fund - Wholesale Units</v>
          </cell>
          <cell r="D3655">
            <v>45657</v>
          </cell>
          <cell r="G3655">
            <v>45659</v>
          </cell>
          <cell r="I3655">
            <v>45667</v>
          </cell>
        </row>
        <row r="3656">
          <cell r="B3656" t="str">
            <v>Advance Growth Multi-Blend Fund - Wholesale Units</v>
          </cell>
          <cell r="D3656">
            <v>45657</v>
          </cell>
          <cell r="G3656">
            <v>45659</v>
          </cell>
          <cell r="I3656">
            <v>45667</v>
          </cell>
        </row>
        <row r="3657">
          <cell r="B3657" t="str">
            <v>Advance Growth Multi-Blend Fund - Wholesale Units</v>
          </cell>
          <cell r="D3657">
            <v>45657</v>
          </cell>
          <cell r="G3657">
            <v>45659</v>
          </cell>
          <cell r="I3657">
            <v>45667</v>
          </cell>
        </row>
        <row r="3658">
          <cell r="B3658" t="str">
            <v>Advance Growth Multi-Blend Fund - Wholesale Units</v>
          </cell>
          <cell r="D3658">
            <v>45657</v>
          </cell>
          <cell r="G3658">
            <v>45659</v>
          </cell>
          <cell r="I3658">
            <v>45667</v>
          </cell>
        </row>
        <row r="3659">
          <cell r="B3659" t="str">
            <v>Advance Growth Multi-Blend Fund - Wholesale Units</v>
          </cell>
          <cell r="D3659">
            <v>45657</v>
          </cell>
          <cell r="G3659">
            <v>45659</v>
          </cell>
          <cell r="I3659">
            <v>45667</v>
          </cell>
        </row>
        <row r="3660">
          <cell r="B3660" t="str">
            <v>Advance Growth Multi-Blend Fund - Wholesale Units</v>
          </cell>
          <cell r="D3660">
            <v>45657</v>
          </cell>
          <cell r="G3660">
            <v>45659</v>
          </cell>
          <cell r="I3660">
            <v>45667</v>
          </cell>
        </row>
        <row r="3661">
          <cell r="B3661" t="str">
            <v>Advance Growth Multi-Blend Fund - Wholesale Units</v>
          </cell>
          <cell r="D3661">
            <v>45657</v>
          </cell>
          <cell r="G3661">
            <v>45659</v>
          </cell>
          <cell r="I3661">
            <v>45667</v>
          </cell>
        </row>
        <row r="3662">
          <cell r="B3662" t="str">
            <v>Advance Growth Multi-Blend Fund - Wholesale Units</v>
          </cell>
          <cell r="D3662">
            <v>45657</v>
          </cell>
          <cell r="G3662">
            <v>45659</v>
          </cell>
          <cell r="I3662">
            <v>45667</v>
          </cell>
        </row>
        <row r="3663">
          <cell r="B3663" t="str">
            <v>Advance Growth Multi-Blend Fund - Wholesale Units</v>
          </cell>
          <cell r="D3663">
            <v>45657</v>
          </cell>
          <cell r="G3663">
            <v>45659</v>
          </cell>
          <cell r="I3663">
            <v>45667</v>
          </cell>
        </row>
        <row r="3664">
          <cell r="B3664" t="str">
            <v>Advance Growth Multi-Blend Fund - Wholesale Units</v>
          </cell>
          <cell r="D3664">
            <v>45657</v>
          </cell>
          <cell r="G3664">
            <v>45659</v>
          </cell>
          <cell r="I3664">
            <v>45667</v>
          </cell>
        </row>
        <row r="3665">
          <cell r="B3665" t="str">
            <v>Advance Growth Multi-Blend Fund - Wholesale Units</v>
          </cell>
          <cell r="D3665">
            <v>45657</v>
          </cell>
          <cell r="G3665">
            <v>45659</v>
          </cell>
          <cell r="I3665">
            <v>45667</v>
          </cell>
        </row>
        <row r="3666">
          <cell r="B3666" t="str">
            <v>Advance Growth Multi-Blend Fund - Wholesale Units</v>
          </cell>
          <cell r="D3666">
            <v>45657</v>
          </cell>
          <cell r="G3666">
            <v>45659</v>
          </cell>
          <cell r="I3666">
            <v>45667</v>
          </cell>
        </row>
        <row r="3667">
          <cell r="B3667" t="str">
            <v>Advance Growth Multi-Blend Fund - Wholesale Units</v>
          </cell>
          <cell r="D3667">
            <v>45657</v>
          </cell>
          <cell r="G3667">
            <v>45659</v>
          </cell>
          <cell r="I3667">
            <v>45667</v>
          </cell>
        </row>
        <row r="3668">
          <cell r="B3668" t="str">
            <v>Advance Growth Multi-Blend Fund - Wholesale Units</v>
          </cell>
          <cell r="D3668">
            <v>45657</v>
          </cell>
          <cell r="G3668">
            <v>45659</v>
          </cell>
          <cell r="I3668">
            <v>45667</v>
          </cell>
        </row>
        <row r="3669">
          <cell r="B3669" t="str">
            <v>Advance Growth Multi-Blend Fund - Wholesale Units</v>
          </cell>
          <cell r="D3669">
            <v>45657</v>
          </cell>
          <cell r="G3669">
            <v>45659</v>
          </cell>
          <cell r="I3669">
            <v>45667</v>
          </cell>
        </row>
        <row r="3670">
          <cell r="B3670" t="str">
            <v>Advance Growth Multi-Blend Fund - Wholesale Units</v>
          </cell>
          <cell r="D3670">
            <v>45657</v>
          </cell>
          <cell r="G3670">
            <v>45659</v>
          </cell>
          <cell r="I3670">
            <v>45667</v>
          </cell>
        </row>
        <row r="3671">
          <cell r="B3671" t="str">
            <v>Advance Growth Multi-Blend Fund - Wholesale Units</v>
          </cell>
          <cell r="D3671">
            <v>45657</v>
          </cell>
          <cell r="G3671">
            <v>45659</v>
          </cell>
          <cell r="I3671">
            <v>45667</v>
          </cell>
        </row>
        <row r="3672">
          <cell r="B3672" t="str">
            <v>Advance Growth Multi-Blend Fund - Wholesale Units</v>
          </cell>
          <cell r="D3672">
            <v>45657</v>
          </cell>
          <cell r="G3672">
            <v>45659</v>
          </cell>
          <cell r="I3672">
            <v>45667</v>
          </cell>
        </row>
        <row r="3673">
          <cell r="B3673" t="str">
            <v>Advance Growth Multi-Blend Fund - Wholesale Units</v>
          </cell>
          <cell r="D3673">
            <v>45657</v>
          </cell>
          <cell r="G3673">
            <v>45659</v>
          </cell>
          <cell r="I3673">
            <v>45667</v>
          </cell>
        </row>
        <row r="3674">
          <cell r="B3674" t="str">
            <v>Advance Growth Multi-Blend Fund - Wholesale Units</v>
          </cell>
          <cell r="D3674">
            <v>45657</v>
          </cell>
          <cell r="G3674">
            <v>45659</v>
          </cell>
          <cell r="I3674">
            <v>45667</v>
          </cell>
        </row>
        <row r="3675">
          <cell r="B3675" t="str">
            <v>Advance Growth Multi-Blend Fund - Wholesale Units</v>
          </cell>
          <cell r="D3675">
            <v>45657</v>
          </cell>
          <cell r="G3675">
            <v>45659</v>
          </cell>
          <cell r="I3675">
            <v>45667</v>
          </cell>
        </row>
        <row r="3676">
          <cell r="B3676" t="str">
            <v>Advance Growth Multi-Blend Fund - Wholesale Units</v>
          </cell>
          <cell r="D3676">
            <v>45657</v>
          </cell>
          <cell r="G3676">
            <v>45659</v>
          </cell>
          <cell r="I3676">
            <v>45667</v>
          </cell>
        </row>
        <row r="3677">
          <cell r="B3677" t="str">
            <v>Advance Growth Multi-Blend Fund - Wholesale Units</v>
          </cell>
          <cell r="D3677">
            <v>45657</v>
          </cell>
          <cell r="G3677">
            <v>45659</v>
          </cell>
          <cell r="I3677">
            <v>45667</v>
          </cell>
        </row>
        <row r="3678">
          <cell r="B3678" t="str">
            <v>Advance Growth Multi-Blend Fund - Wholesale Units</v>
          </cell>
          <cell r="D3678">
            <v>45657</v>
          </cell>
          <cell r="G3678">
            <v>45659</v>
          </cell>
          <cell r="I3678">
            <v>45667</v>
          </cell>
        </row>
        <row r="3679">
          <cell r="B3679" t="str">
            <v>Advance Growth Multi-Blend Fund - Wholesale Units</v>
          </cell>
          <cell r="D3679">
            <v>45657</v>
          </cell>
          <cell r="G3679">
            <v>45659</v>
          </cell>
          <cell r="I3679">
            <v>45667</v>
          </cell>
        </row>
        <row r="3680">
          <cell r="B3680" t="str">
            <v>Advance Growth Multi-Blend Fund - Wholesale Units</v>
          </cell>
          <cell r="D3680">
            <v>45657</v>
          </cell>
          <cell r="G3680">
            <v>45659</v>
          </cell>
          <cell r="I3680">
            <v>45667</v>
          </cell>
        </row>
        <row r="3681">
          <cell r="B3681" t="str">
            <v>Advance Growth Multi-Blend Fund - Wholesale Units</v>
          </cell>
          <cell r="D3681">
            <v>45657</v>
          </cell>
          <cell r="G3681">
            <v>45659</v>
          </cell>
          <cell r="I3681">
            <v>45667</v>
          </cell>
        </row>
        <row r="3682">
          <cell r="B3682" t="str">
            <v>Advance Growth Multi-Blend Fund - Wholesale Units</v>
          </cell>
          <cell r="D3682">
            <v>45657</v>
          </cell>
          <cell r="G3682">
            <v>45659</v>
          </cell>
          <cell r="I3682">
            <v>45667</v>
          </cell>
        </row>
        <row r="3683">
          <cell r="B3683" t="str">
            <v>Advance Growth Multi-Blend Fund - Wholesale Units</v>
          </cell>
          <cell r="D3683">
            <v>45657</v>
          </cell>
          <cell r="G3683">
            <v>45659</v>
          </cell>
          <cell r="I3683">
            <v>45667</v>
          </cell>
        </row>
        <row r="3684">
          <cell r="B3684" t="str">
            <v>Advance Growth Multi-Blend Fund - Wholesale Units</v>
          </cell>
          <cell r="D3684">
            <v>45657</v>
          </cell>
          <cell r="G3684">
            <v>45659</v>
          </cell>
          <cell r="I3684">
            <v>45667</v>
          </cell>
        </row>
        <row r="3685">
          <cell r="B3685" t="str">
            <v>Advance Growth Multi-Blend Fund - Wholesale Units</v>
          </cell>
          <cell r="D3685">
            <v>45657</v>
          </cell>
          <cell r="G3685">
            <v>45659</v>
          </cell>
          <cell r="I3685">
            <v>45667</v>
          </cell>
        </row>
        <row r="3686">
          <cell r="B3686" t="str">
            <v>Advance Growth Multi-Blend Fund - Wholesale Units</v>
          </cell>
          <cell r="D3686">
            <v>45657</v>
          </cell>
          <cell r="G3686">
            <v>45659</v>
          </cell>
          <cell r="I3686">
            <v>45667</v>
          </cell>
        </row>
        <row r="3687">
          <cell r="B3687" t="str">
            <v>Advance Growth Multi-Blend Fund - Wholesale Units</v>
          </cell>
          <cell r="D3687">
            <v>45657</v>
          </cell>
          <cell r="G3687">
            <v>45659</v>
          </cell>
          <cell r="I3687">
            <v>45667</v>
          </cell>
        </row>
        <row r="3688">
          <cell r="B3688" t="str">
            <v>Advance Growth Multi-Blend Fund - Wholesale Units</v>
          </cell>
          <cell r="D3688">
            <v>45657</v>
          </cell>
          <cell r="G3688">
            <v>45659</v>
          </cell>
          <cell r="I3688">
            <v>45667</v>
          </cell>
        </row>
        <row r="3689">
          <cell r="B3689" t="str">
            <v>Advance Growth Multi-Blend Fund - Wholesale Units</v>
          </cell>
          <cell r="D3689">
            <v>45657</v>
          </cell>
          <cell r="G3689">
            <v>45659</v>
          </cell>
          <cell r="I3689">
            <v>45667</v>
          </cell>
        </row>
        <row r="3690">
          <cell r="B3690" t="str">
            <v>Advance Growth Multi-Blend Fund - Wholesale Units</v>
          </cell>
          <cell r="D3690">
            <v>45657</v>
          </cell>
          <cell r="G3690">
            <v>45659</v>
          </cell>
          <cell r="I3690">
            <v>45667</v>
          </cell>
        </row>
        <row r="3691">
          <cell r="B3691" t="str">
            <v>Advance Growth Multi-Blend Fund - Wholesale Units</v>
          </cell>
          <cell r="D3691">
            <v>45657</v>
          </cell>
          <cell r="G3691">
            <v>45659</v>
          </cell>
          <cell r="I3691">
            <v>45667</v>
          </cell>
        </row>
        <row r="3692">
          <cell r="B3692" t="str">
            <v>Advance Growth Multi-Blend Fund - Wholesale Units</v>
          </cell>
          <cell r="D3692">
            <v>45657</v>
          </cell>
          <cell r="G3692">
            <v>45659</v>
          </cell>
          <cell r="I3692">
            <v>45667</v>
          </cell>
        </row>
        <row r="3693">
          <cell r="B3693" t="str">
            <v>Advance Growth Multi-Blend Fund - Wholesale Units</v>
          </cell>
          <cell r="D3693">
            <v>45657</v>
          </cell>
          <cell r="G3693">
            <v>45659</v>
          </cell>
          <cell r="I3693">
            <v>45667</v>
          </cell>
        </row>
        <row r="3694">
          <cell r="B3694" t="str">
            <v>Advance Growth Multi-Blend Fund - Wholesale Units</v>
          </cell>
          <cell r="D3694">
            <v>45657</v>
          </cell>
          <cell r="G3694">
            <v>45659</v>
          </cell>
          <cell r="I3694">
            <v>45667</v>
          </cell>
        </row>
        <row r="3695">
          <cell r="B3695" t="str">
            <v>Advance Growth Multi-Blend Fund - Wholesale Units</v>
          </cell>
          <cell r="D3695">
            <v>45657</v>
          </cell>
          <cell r="G3695">
            <v>45659</v>
          </cell>
          <cell r="I3695">
            <v>45667</v>
          </cell>
        </row>
        <row r="3696">
          <cell r="B3696" t="str">
            <v>Advance Growth Multi-Blend Fund - Wholesale Units</v>
          </cell>
          <cell r="D3696">
            <v>45657</v>
          </cell>
          <cell r="G3696">
            <v>45659</v>
          </cell>
          <cell r="I3696">
            <v>45667</v>
          </cell>
        </row>
        <row r="3697">
          <cell r="B3697" t="str">
            <v>Advance Growth Multi-Blend Fund - Wholesale Units</v>
          </cell>
          <cell r="D3697">
            <v>45747</v>
          </cell>
          <cell r="G3697">
            <v>45748</v>
          </cell>
          <cell r="I3697">
            <v>45756</v>
          </cell>
        </row>
        <row r="3698">
          <cell r="B3698" t="str">
            <v>Advance Growth Multi-Blend Fund - Wholesale Units</v>
          </cell>
          <cell r="D3698">
            <v>45747</v>
          </cell>
          <cell r="G3698">
            <v>45748</v>
          </cell>
          <cell r="I3698">
            <v>45756</v>
          </cell>
        </row>
        <row r="3699">
          <cell r="B3699" t="str">
            <v>Advance Growth Multi-Blend Fund - Wholesale Units</v>
          </cell>
          <cell r="D3699">
            <v>45747</v>
          </cell>
          <cell r="G3699">
            <v>45748</v>
          </cell>
          <cell r="I3699">
            <v>45756</v>
          </cell>
        </row>
        <row r="3700">
          <cell r="B3700" t="str">
            <v>Advance Growth Multi-Blend Fund - Wholesale Units</v>
          </cell>
          <cell r="D3700">
            <v>45747</v>
          </cell>
          <cell r="G3700">
            <v>45748</v>
          </cell>
          <cell r="I3700">
            <v>45756</v>
          </cell>
        </row>
        <row r="3701">
          <cell r="B3701" t="str">
            <v>Advance Growth Multi-Blend Fund - Wholesale Units</v>
          </cell>
          <cell r="D3701">
            <v>45747</v>
          </cell>
          <cell r="G3701">
            <v>45748</v>
          </cell>
          <cell r="I3701">
            <v>45756</v>
          </cell>
        </row>
        <row r="3702">
          <cell r="B3702" t="str">
            <v>Advance Growth Multi-Blend Fund - Wholesale Units</v>
          </cell>
          <cell r="D3702">
            <v>45747</v>
          </cell>
          <cell r="G3702">
            <v>45748</v>
          </cell>
          <cell r="I3702">
            <v>45756</v>
          </cell>
        </row>
        <row r="3703">
          <cell r="B3703" t="str">
            <v>Advance Growth Multi-Blend Fund - Wholesale Units</v>
          </cell>
          <cell r="D3703">
            <v>45747</v>
          </cell>
          <cell r="G3703">
            <v>45748</v>
          </cell>
          <cell r="I3703">
            <v>45756</v>
          </cell>
        </row>
        <row r="3704">
          <cell r="B3704" t="str">
            <v>Advance Growth Multi-Blend Fund - Wholesale Units</v>
          </cell>
          <cell r="D3704">
            <v>45747</v>
          </cell>
          <cell r="G3704">
            <v>45748</v>
          </cell>
          <cell r="I3704">
            <v>45756</v>
          </cell>
        </row>
        <row r="3705">
          <cell r="B3705" t="str">
            <v>Advance Growth Multi-Blend Fund - Wholesale Units</v>
          </cell>
          <cell r="D3705">
            <v>45747</v>
          </cell>
          <cell r="G3705">
            <v>45748</v>
          </cell>
          <cell r="I3705">
            <v>45756</v>
          </cell>
        </row>
        <row r="3706">
          <cell r="B3706" t="str">
            <v>Advance Growth Multi-Blend Fund - Wholesale Units</v>
          </cell>
          <cell r="D3706">
            <v>45747</v>
          </cell>
          <cell r="G3706">
            <v>45748</v>
          </cell>
          <cell r="I3706">
            <v>45756</v>
          </cell>
        </row>
        <row r="3707">
          <cell r="B3707" t="str">
            <v>Advance Growth Multi-Blend Fund - Wholesale Units</v>
          </cell>
          <cell r="D3707">
            <v>45747</v>
          </cell>
          <cell r="G3707">
            <v>45748</v>
          </cell>
          <cell r="I3707">
            <v>45756</v>
          </cell>
        </row>
        <row r="3708">
          <cell r="B3708" t="str">
            <v>Advance Growth Multi-Blend Fund - Wholesale Units</v>
          </cell>
          <cell r="D3708">
            <v>45747</v>
          </cell>
          <cell r="G3708">
            <v>45748</v>
          </cell>
          <cell r="I3708">
            <v>45756</v>
          </cell>
        </row>
        <row r="3709">
          <cell r="B3709" t="str">
            <v>Advance Growth Multi-Blend Fund - Wholesale Units</v>
          </cell>
          <cell r="D3709">
            <v>45747</v>
          </cell>
          <cell r="G3709">
            <v>45748</v>
          </cell>
          <cell r="I3709">
            <v>45756</v>
          </cell>
        </row>
        <row r="3710">
          <cell r="B3710" t="str">
            <v>Advance Growth Multi-Blend Fund - Wholesale Units</v>
          </cell>
          <cell r="D3710">
            <v>45747</v>
          </cell>
          <cell r="G3710">
            <v>45748</v>
          </cell>
          <cell r="I3710">
            <v>45756</v>
          </cell>
        </row>
        <row r="3711">
          <cell r="B3711" t="str">
            <v>Advance Growth Multi-Blend Fund - Wholesale Units</v>
          </cell>
          <cell r="D3711">
            <v>45747</v>
          </cell>
          <cell r="G3711">
            <v>45748</v>
          </cell>
          <cell r="I3711">
            <v>45756</v>
          </cell>
        </row>
        <row r="3712">
          <cell r="B3712" t="str">
            <v>Advance Growth Multi-Blend Fund - Wholesale Units</v>
          </cell>
          <cell r="D3712">
            <v>45747</v>
          </cell>
          <cell r="G3712">
            <v>45748</v>
          </cell>
          <cell r="I3712">
            <v>45756</v>
          </cell>
        </row>
        <row r="3713">
          <cell r="B3713" t="str">
            <v>Advance Growth Multi-Blend Fund - Wholesale Units</v>
          </cell>
          <cell r="D3713">
            <v>45747</v>
          </cell>
          <cell r="G3713">
            <v>45748</v>
          </cell>
          <cell r="I3713">
            <v>45756</v>
          </cell>
        </row>
        <row r="3714">
          <cell r="B3714" t="str">
            <v>Advance Growth Multi-Blend Fund - Wholesale Units</v>
          </cell>
          <cell r="D3714">
            <v>45747</v>
          </cell>
          <cell r="G3714">
            <v>45748</v>
          </cell>
          <cell r="I3714">
            <v>45756</v>
          </cell>
        </row>
        <row r="3715">
          <cell r="B3715" t="str">
            <v>Advance Growth Multi-Blend Fund - Wholesale Units</v>
          </cell>
          <cell r="D3715">
            <v>45747</v>
          </cell>
          <cell r="G3715">
            <v>45748</v>
          </cell>
          <cell r="I3715">
            <v>45756</v>
          </cell>
        </row>
        <row r="3716">
          <cell r="B3716" t="str">
            <v>Advance Growth Multi-Blend Fund - Wholesale Units</v>
          </cell>
          <cell r="D3716">
            <v>45747</v>
          </cell>
          <cell r="G3716">
            <v>45748</v>
          </cell>
          <cell r="I3716">
            <v>45756</v>
          </cell>
        </row>
        <row r="3717">
          <cell r="B3717" t="str">
            <v>Advance Growth Multi-Blend Fund - Wholesale Units</v>
          </cell>
          <cell r="D3717">
            <v>45747</v>
          </cell>
          <cell r="G3717">
            <v>45748</v>
          </cell>
          <cell r="I3717">
            <v>45756</v>
          </cell>
        </row>
        <row r="3718">
          <cell r="B3718" t="str">
            <v>Advance Growth Multi-Blend Fund - Wholesale Units</v>
          </cell>
          <cell r="D3718">
            <v>45747</v>
          </cell>
          <cell r="G3718">
            <v>45748</v>
          </cell>
          <cell r="I3718">
            <v>45756</v>
          </cell>
        </row>
        <row r="3719">
          <cell r="B3719" t="str">
            <v>Advance Growth Multi-Blend Fund - Wholesale Units</v>
          </cell>
          <cell r="D3719">
            <v>45747</v>
          </cell>
          <cell r="G3719">
            <v>45748</v>
          </cell>
          <cell r="I3719">
            <v>45756</v>
          </cell>
        </row>
        <row r="3720">
          <cell r="B3720" t="str">
            <v>Advance Growth Multi-Blend Fund - Wholesale Units</v>
          </cell>
          <cell r="D3720">
            <v>45747</v>
          </cell>
          <cell r="G3720">
            <v>45748</v>
          </cell>
          <cell r="I3720">
            <v>45756</v>
          </cell>
        </row>
        <row r="3721">
          <cell r="B3721" t="str">
            <v>Advance Growth Multi-Blend Fund - Wholesale Units</v>
          </cell>
          <cell r="D3721">
            <v>45747</v>
          </cell>
          <cell r="G3721">
            <v>45748</v>
          </cell>
          <cell r="I3721">
            <v>45756</v>
          </cell>
        </row>
        <row r="3722">
          <cell r="B3722" t="str">
            <v>Advance Growth Multi-Blend Fund - Wholesale Units</v>
          </cell>
          <cell r="D3722">
            <v>45747</v>
          </cell>
          <cell r="G3722">
            <v>45748</v>
          </cell>
          <cell r="I3722">
            <v>45756</v>
          </cell>
        </row>
        <row r="3723">
          <cell r="B3723" t="str">
            <v>Advance Growth Multi-Blend Fund - Wholesale Units</v>
          </cell>
          <cell r="D3723">
            <v>45747</v>
          </cell>
          <cell r="G3723">
            <v>45748</v>
          </cell>
          <cell r="I3723">
            <v>45756</v>
          </cell>
        </row>
        <row r="3724">
          <cell r="B3724" t="str">
            <v>Advance Growth Multi-Blend Fund - Wholesale Units</v>
          </cell>
          <cell r="D3724">
            <v>45747</v>
          </cell>
          <cell r="G3724">
            <v>45748</v>
          </cell>
          <cell r="I3724">
            <v>45756</v>
          </cell>
        </row>
        <row r="3725">
          <cell r="B3725" t="str">
            <v>Advance Growth Multi-Blend Fund - Wholesale Units</v>
          </cell>
          <cell r="D3725">
            <v>45747</v>
          </cell>
          <cell r="G3725">
            <v>45748</v>
          </cell>
          <cell r="I3725">
            <v>45756</v>
          </cell>
        </row>
        <row r="3726">
          <cell r="B3726" t="str">
            <v>Advance Growth Multi-Blend Fund - Wholesale Units</v>
          </cell>
          <cell r="D3726">
            <v>45747</v>
          </cell>
          <cell r="G3726">
            <v>45748</v>
          </cell>
          <cell r="I3726">
            <v>45756</v>
          </cell>
        </row>
        <row r="3727">
          <cell r="B3727" t="str">
            <v>Advance Growth Multi-Blend Fund - Wholesale Units</v>
          </cell>
          <cell r="D3727">
            <v>45747</v>
          </cell>
          <cell r="G3727">
            <v>45748</v>
          </cell>
          <cell r="I3727">
            <v>45756</v>
          </cell>
        </row>
        <row r="3728">
          <cell r="B3728" t="str">
            <v>Advance Growth Multi-Blend Fund - Wholesale Units</v>
          </cell>
          <cell r="D3728">
            <v>45747</v>
          </cell>
          <cell r="G3728">
            <v>45748</v>
          </cell>
          <cell r="I3728">
            <v>45756</v>
          </cell>
        </row>
        <row r="3729">
          <cell r="B3729" t="str">
            <v>Advance Growth Multi-Blend Fund - Wholesale Units</v>
          </cell>
          <cell r="D3729">
            <v>45747</v>
          </cell>
          <cell r="G3729">
            <v>45748</v>
          </cell>
          <cell r="I3729">
            <v>45756</v>
          </cell>
        </row>
        <row r="3730">
          <cell r="B3730" t="str">
            <v>Advance Growth Multi-Blend Fund - Wholesale Units</v>
          </cell>
          <cell r="D3730">
            <v>45747</v>
          </cell>
          <cell r="G3730">
            <v>45748</v>
          </cell>
          <cell r="I3730">
            <v>45756</v>
          </cell>
        </row>
        <row r="3731">
          <cell r="B3731" t="str">
            <v>Advance Growth Multi-Blend Fund - Wholesale Units</v>
          </cell>
          <cell r="D3731">
            <v>45747</v>
          </cell>
          <cell r="G3731">
            <v>45748</v>
          </cell>
          <cell r="I3731">
            <v>45756</v>
          </cell>
        </row>
        <row r="3732">
          <cell r="B3732" t="str">
            <v>Advance Growth Multi-Blend Fund - Wholesale Units</v>
          </cell>
          <cell r="D3732">
            <v>45747</v>
          </cell>
          <cell r="G3732">
            <v>45748</v>
          </cell>
          <cell r="I3732">
            <v>45756</v>
          </cell>
        </row>
        <row r="3733">
          <cell r="B3733" t="str">
            <v>Advance Growth Multi-Blend Fund - Wholesale Units</v>
          </cell>
          <cell r="D3733">
            <v>45747</v>
          </cell>
          <cell r="G3733">
            <v>45748</v>
          </cell>
          <cell r="I3733">
            <v>45756</v>
          </cell>
        </row>
        <row r="3734">
          <cell r="B3734" t="str">
            <v>Advance Growth Multi-Blend Fund - Wholesale Units</v>
          </cell>
          <cell r="D3734">
            <v>45747</v>
          </cell>
          <cell r="G3734">
            <v>45748</v>
          </cell>
          <cell r="I3734">
            <v>45756</v>
          </cell>
        </row>
        <row r="3735">
          <cell r="B3735" t="str">
            <v>Advance Growth Multi-Blend Fund - Wholesale Units</v>
          </cell>
          <cell r="D3735">
            <v>45747</v>
          </cell>
          <cell r="G3735">
            <v>45748</v>
          </cell>
          <cell r="I3735">
            <v>45756</v>
          </cell>
        </row>
        <row r="3736">
          <cell r="B3736" t="str">
            <v>Advance Growth Multi-Blend Fund - Wholesale Units</v>
          </cell>
          <cell r="D3736">
            <v>45747</v>
          </cell>
          <cell r="G3736">
            <v>45748</v>
          </cell>
          <cell r="I3736">
            <v>45756</v>
          </cell>
        </row>
        <row r="3737">
          <cell r="B3737" t="str">
            <v>Advance Growth Multi-Blend Fund - Wholesale Units</v>
          </cell>
          <cell r="D3737">
            <v>45747</v>
          </cell>
          <cell r="G3737">
            <v>45748</v>
          </cell>
          <cell r="I3737">
            <v>45756</v>
          </cell>
        </row>
        <row r="3738">
          <cell r="B3738" t="str">
            <v>Advance Growth Multi-Blend Fund - Wholesale Units</v>
          </cell>
          <cell r="D3738">
            <v>45747</v>
          </cell>
          <cell r="G3738">
            <v>45748</v>
          </cell>
          <cell r="I3738">
            <v>45756</v>
          </cell>
        </row>
        <row r="3739">
          <cell r="B3739" t="str">
            <v>Advance Growth Multi-Blend Fund - Wholesale Units</v>
          </cell>
          <cell r="D3739">
            <v>45747</v>
          </cell>
          <cell r="G3739">
            <v>45748</v>
          </cell>
          <cell r="I3739">
            <v>45756</v>
          </cell>
        </row>
        <row r="3740">
          <cell r="B3740" t="str">
            <v>Advance Growth Multi-Blend Fund - Wholesale Units</v>
          </cell>
          <cell r="D3740">
            <v>45747</v>
          </cell>
          <cell r="G3740">
            <v>45748</v>
          </cell>
          <cell r="I3740">
            <v>45756</v>
          </cell>
        </row>
        <row r="3741">
          <cell r="B3741" t="str">
            <v>Advance Growth Multi-Blend Fund - Wholesale Units</v>
          </cell>
          <cell r="D3741">
            <v>45747</v>
          </cell>
          <cell r="G3741">
            <v>45748</v>
          </cell>
          <cell r="I3741">
            <v>45756</v>
          </cell>
        </row>
        <row r="3742">
          <cell r="B3742" t="str">
            <v>Advance Growth Multi-Blend Fund - Wholesale Units</v>
          </cell>
          <cell r="D3742">
            <v>45747</v>
          </cell>
          <cell r="G3742">
            <v>45748</v>
          </cell>
          <cell r="I3742">
            <v>45756</v>
          </cell>
        </row>
        <row r="3743">
          <cell r="B3743" t="str">
            <v>Advance Growth Multi-Blend Fund - Wholesale Units</v>
          </cell>
          <cell r="D3743">
            <v>45747</v>
          </cell>
          <cell r="G3743">
            <v>45748</v>
          </cell>
          <cell r="I3743">
            <v>45756</v>
          </cell>
        </row>
        <row r="3744">
          <cell r="B3744" t="str">
            <v>Advance Growth Multi-Blend Fund - Wholesale Units</v>
          </cell>
          <cell r="D3744">
            <v>45747</v>
          </cell>
          <cell r="G3744">
            <v>45748</v>
          </cell>
          <cell r="I3744">
            <v>45756</v>
          </cell>
        </row>
        <row r="3745">
          <cell r="B3745" t="str">
            <v>Advance Growth Multi-Blend Fund - Wholesale Units</v>
          </cell>
          <cell r="D3745">
            <v>45747</v>
          </cell>
          <cell r="G3745">
            <v>45748</v>
          </cell>
          <cell r="I3745">
            <v>45756</v>
          </cell>
        </row>
        <row r="3746">
          <cell r="B3746" t="str">
            <v>Advance Growth Multi-Blend Fund - Wholesale Units</v>
          </cell>
          <cell r="D3746">
            <v>45747</v>
          </cell>
          <cell r="G3746">
            <v>45748</v>
          </cell>
          <cell r="I3746">
            <v>45756</v>
          </cell>
        </row>
        <row r="3747">
          <cell r="B3747" t="str">
            <v>Advance Growth Multi-Blend Fund - Wholesale Units</v>
          </cell>
          <cell r="D3747">
            <v>45747</v>
          </cell>
          <cell r="G3747">
            <v>45748</v>
          </cell>
          <cell r="I3747">
            <v>45756</v>
          </cell>
        </row>
        <row r="3748">
          <cell r="B3748" t="str">
            <v>Advance Growth Multi-Blend Fund - Wholesale Units</v>
          </cell>
          <cell r="D3748">
            <v>45747</v>
          </cell>
          <cell r="G3748">
            <v>45748</v>
          </cell>
          <cell r="I3748">
            <v>45756</v>
          </cell>
        </row>
        <row r="3749">
          <cell r="B3749" t="str">
            <v>Advance Growth Multi-Blend Fund - Wholesale Units</v>
          </cell>
          <cell r="D3749">
            <v>45747</v>
          </cell>
          <cell r="G3749">
            <v>45748</v>
          </cell>
          <cell r="I3749">
            <v>45756</v>
          </cell>
        </row>
        <row r="3750">
          <cell r="B3750" t="str">
            <v>Advance Growth Multi-Blend Fund - Wholesale Units</v>
          </cell>
          <cell r="D3750">
            <v>45747</v>
          </cell>
          <cell r="G3750">
            <v>45748</v>
          </cell>
          <cell r="I3750">
            <v>45756</v>
          </cell>
        </row>
        <row r="3751">
          <cell r="B3751" t="str">
            <v>Advance Growth Multi-Blend Fund - Wholesale Units</v>
          </cell>
          <cell r="D3751">
            <v>45747</v>
          </cell>
          <cell r="G3751">
            <v>45748</v>
          </cell>
          <cell r="I3751">
            <v>45756</v>
          </cell>
        </row>
        <row r="3752">
          <cell r="B3752" t="str">
            <v>Advance Growth Multi-Blend Fund - Wholesale Units</v>
          </cell>
          <cell r="D3752">
            <v>45747</v>
          </cell>
          <cell r="G3752">
            <v>45748</v>
          </cell>
          <cell r="I3752">
            <v>45756</v>
          </cell>
        </row>
        <row r="3753">
          <cell r="B3753" t="str">
            <v>Advance Growth Multi-Blend Fund - Wholesale Units</v>
          </cell>
          <cell r="D3753">
            <v>45747</v>
          </cell>
          <cell r="G3753">
            <v>45748</v>
          </cell>
          <cell r="I3753">
            <v>45756</v>
          </cell>
        </row>
        <row r="3754">
          <cell r="B3754" t="str">
            <v>Advance Growth Multi-Blend Fund - Wholesale Units</v>
          </cell>
          <cell r="D3754">
            <v>45747</v>
          </cell>
          <cell r="G3754">
            <v>45748</v>
          </cell>
          <cell r="I3754">
            <v>45756</v>
          </cell>
        </row>
        <row r="3755">
          <cell r="B3755" t="str">
            <v>Advance Growth Multi-Blend Fund - Wholesale Units</v>
          </cell>
          <cell r="D3755">
            <v>45747</v>
          </cell>
          <cell r="G3755">
            <v>45748</v>
          </cell>
          <cell r="I3755">
            <v>45756</v>
          </cell>
        </row>
        <row r="3756">
          <cell r="B3756" t="str">
            <v>Advance Growth Multi-Blend Fund - Wholesale Units</v>
          </cell>
          <cell r="D3756">
            <v>45747</v>
          </cell>
          <cell r="G3756">
            <v>45748</v>
          </cell>
          <cell r="I3756">
            <v>45756</v>
          </cell>
        </row>
        <row r="3757">
          <cell r="B3757" t="str">
            <v>Advance Growth Multi-Blend Fund - Wholesale Units</v>
          </cell>
          <cell r="D3757">
            <v>45747</v>
          </cell>
          <cell r="G3757">
            <v>45748</v>
          </cell>
          <cell r="I3757">
            <v>45756</v>
          </cell>
        </row>
        <row r="3758">
          <cell r="B3758" t="str">
            <v>Advance Growth Multi-Blend Fund - Wholesale Units</v>
          </cell>
          <cell r="D3758">
            <v>45747</v>
          </cell>
          <cell r="G3758">
            <v>45748</v>
          </cell>
          <cell r="I3758">
            <v>45756</v>
          </cell>
        </row>
        <row r="3759">
          <cell r="B3759" t="str">
            <v>Advance Growth Multi-Blend Fund - Wholesale Units</v>
          </cell>
          <cell r="D3759">
            <v>45747</v>
          </cell>
          <cell r="G3759">
            <v>45748</v>
          </cell>
          <cell r="I3759">
            <v>45756</v>
          </cell>
        </row>
        <row r="3760">
          <cell r="B3760" t="str">
            <v>Advance Growth Multi-Blend Fund - Wholesale Units</v>
          </cell>
          <cell r="D3760">
            <v>45747</v>
          </cell>
          <cell r="G3760">
            <v>45748</v>
          </cell>
          <cell r="I3760">
            <v>45756</v>
          </cell>
        </row>
        <row r="3761">
          <cell r="B3761" t="str">
            <v>Advance Growth Multi-Blend Fund - Wholesale Units</v>
          </cell>
          <cell r="D3761">
            <v>45747</v>
          </cell>
          <cell r="G3761">
            <v>45748</v>
          </cell>
          <cell r="I3761">
            <v>45756</v>
          </cell>
        </row>
        <row r="3762">
          <cell r="B3762" t="str">
            <v>Advance Growth Multi-Blend Fund - Wholesale Units</v>
          </cell>
          <cell r="D3762">
            <v>45747</v>
          </cell>
          <cell r="G3762">
            <v>45748</v>
          </cell>
          <cell r="I3762">
            <v>45756</v>
          </cell>
        </row>
        <row r="3763">
          <cell r="B3763" t="str">
            <v>Advance Growth Multi-Blend Fund - Wholesale Units</v>
          </cell>
          <cell r="D3763">
            <v>45747</v>
          </cell>
          <cell r="G3763">
            <v>45748</v>
          </cell>
          <cell r="I3763">
            <v>45756</v>
          </cell>
        </row>
        <row r="3764">
          <cell r="B3764" t="str">
            <v>Advance Growth Multi-Blend Fund - Wholesale Units</v>
          </cell>
          <cell r="D3764">
            <v>45747</v>
          </cell>
          <cell r="G3764">
            <v>45748</v>
          </cell>
          <cell r="I3764">
            <v>45756</v>
          </cell>
        </row>
        <row r="3765">
          <cell r="B3765" t="str">
            <v>Advance Growth Multi-Blend Fund - Wholesale Units</v>
          </cell>
          <cell r="D3765">
            <v>45747</v>
          </cell>
          <cell r="G3765">
            <v>45748</v>
          </cell>
          <cell r="I3765">
            <v>45756</v>
          </cell>
        </row>
        <row r="3766">
          <cell r="B3766" t="str">
            <v>Advance Growth Multi-Blend Fund - Wholesale Units</v>
          </cell>
          <cell r="D3766">
            <v>45747</v>
          </cell>
          <cell r="G3766">
            <v>45748</v>
          </cell>
          <cell r="I3766">
            <v>45756</v>
          </cell>
        </row>
        <row r="3767">
          <cell r="B3767" t="str">
            <v>Advance Growth Multi-Blend Fund - Wholesale Units</v>
          </cell>
          <cell r="D3767">
            <v>45747</v>
          </cell>
          <cell r="G3767">
            <v>45748</v>
          </cell>
          <cell r="I3767">
            <v>45756</v>
          </cell>
        </row>
        <row r="3768">
          <cell r="B3768" t="str">
            <v>Advance Growth Multi-Blend Fund - Wholesale Units</v>
          </cell>
          <cell r="D3768">
            <v>45747</v>
          </cell>
          <cell r="G3768">
            <v>45748</v>
          </cell>
          <cell r="I3768">
            <v>45756</v>
          </cell>
        </row>
        <row r="3769">
          <cell r="B3769" t="str">
            <v>Advance Growth Multi-Blend Fund - Wholesale Units</v>
          </cell>
          <cell r="D3769">
            <v>45747</v>
          </cell>
          <cell r="G3769">
            <v>45748</v>
          </cell>
          <cell r="I3769">
            <v>45756</v>
          </cell>
        </row>
        <row r="3770">
          <cell r="B3770" t="str">
            <v>Advance Growth Multi-Blend Fund - Wholesale Units</v>
          </cell>
          <cell r="D3770">
            <v>45747</v>
          </cell>
          <cell r="G3770">
            <v>45748</v>
          </cell>
          <cell r="I3770">
            <v>45756</v>
          </cell>
        </row>
        <row r="3771">
          <cell r="B3771" t="str">
            <v>Advance Growth Multi-Blend Fund - Wholesale Units</v>
          </cell>
          <cell r="D3771">
            <v>45747</v>
          </cell>
          <cell r="G3771">
            <v>45748</v>
          </cell>
          <cell r="I3771">
            <v>45756</v>
          </cell>
        </row>
        <row r="3772">
          <cell r="B3772" t="str">
            <v>Advance Growth Multi-Blend Fund - Wholesale Units</v>
          </cell>
          <cell r="D3772">
            <v>45747</v>
          </cell>
          <cell r="G3772">
            <v>45748</v>
          </cell>
          <cell r="I3772">
            <v>45756</v>
          </cell>
        </row>
        <row r="3773">
          <cell r="B3773" t="str">
            <v>Advance Growth Multi-Blend Fund - Wholesale Units</v>
          </cell>
          <cell r="D3773">
            <v>45747</v>
          </cell>
          <cell r="G3773">
            <v>45748</v>
          </cell>
          <cell r="I3773">
            <v>45756</v>
          </cell>
        </row>
        <row r="3774">
          <cell r="B3774" t="str">
            <v>Advance Growth Multi-Blend Fund - Wholesale Units</v>
          </cell>
          <cell r="D3774">
            <v>45747</v>
          </cell>
          <cell r="G3774">
            <v>45748</v>
          </cell>
          <cell r="I3774">
            <v>45756</v>
          </cell>
        </row>
        <row r="3775">
          <cell r="B3775" t="str">
            <v>Advance Growth Multi-Blend Fund - Wholesale Units</v>
          </cell>
          <cell r="D3775">
            <v>45747</v>
          </cell>
          <cell r="G3775">
            <v>45748</v>
          </cell>
          <cell r="I3775">
            <v>45756</v>
          </cell>
        </row>
        <row r="3776">
          <cell r="B3776" t="str">
            <v>Advance Growth Multi-Blend Fund - Wholesale Units</v>
          </cell>
          <cell r="D3776">
            <v>45747</v>
          </cell>
          <cell r="G3776">
            <v>45748</v>
          </cell>
          <cell r="I3776">
            <v>45756</v>
          </cell>
        </row>
        <row r="3780">
          <cell r="B3780" t="str">
            <v>Trust Name</v>
          </cell>
          <cell r="D3780" t="str">
            <v>End Date</v>
          </cell>
          <cell r="G3780" t="str">
            <v>Distribution Effective Date</v>
          </cell>
          <cell r="I3780" t="str">
            <v>Settlement Date</v>
          </cell>
        </row>
        <row r="3781">
          <cell r="B3781" t="str">
            <v>Advance High Growth Multi-Blend Fund - Pooled</v>
          </cell>
          <cell r="D3781">
            <v>45657</v>
          </cell>
          <cell r="G3781">
            <v>45659</v>
          </cell>
          <cell r="I3781">
            <v>45667</v>
          </cell>
        </row>
        <row r="3782">
          <cell r="B3782" t="str">
            <v>Advance High Growth Multi-Blend Fund - Pooled</v>
          </cell>
          <cell r="D3782">
            <v>45657</v>
          </cell>
          <cell r="G3782">
            <v>45659</v>
          </cell>
          <cell r="I3782">
            <v>45667</v>
          </cell>
        </row>
        <row r="3786">
          <cell r="B3786" t="str">
            <v>Trust Name</v>
          </cell>
          <cell r="D3786" t="str">
            <v>End Date</v>
          </cell>
          <cell r="G3786" t="str">
            <v>Distribution Effective Date</v>
          </cell>
          <cell r="I3786" t="str">
            <v>Settlement Date</v>
          </cell>
        </row>
        <row r="3787">
          <cell r="B3787" t="str">
            <v>Advance High Growth Multi-Blend Fund - Wholesale Units</v>
          </cell>
          <cell r="D3787">
            <v>45657</v>
          </cell>
          <cell r="G3787">
            <v>45659</v>
          </cell>
          <cell r="I3787">
            <v>45667</v>
          </cell>
        </row>
        <row r="3788">
          <cell r="B3788" t="str">
            <v>Advance High Growth Multi-Blend Fund - Wholesale Units</v>
          </cell>
          <cell r="D3788">
            <v>45657</v>
          </cell>
          <cell r="G3788">
            <v>45659</v>
          </cell>
          <cell r="I3788">
            <v>45667</v>
          </cell>
        </row>
        <row r="3789">
          <cell r="B3789" t="str">
            <v>Advance High Growth Multi-Blend Fund - Wholesale Units</v>
          </cell>
          <cell r="D3789">
            <v>45657</v>
          </cell>
          <cell r="G3789">
            <v>45659</v>
          </cell>
          <cell r="I3789">
            <v>45667</v>
          </cell>
        </row>
        <row r="3790">
          <cell r="B3790" t="str">
            <v>Advance High Growth Multi-Blend Fund - Wholesale Units</v>
          </cell>
          <cell r="D3790">
            <v>45657</v>
          </cell>
          <cell r="G3790">
            <v>45659</v>
          </cell>
          <cell r="I3790">
            <v>45667</v>
          </cell>
        </row>
        <row r="3791">
          <cell r="B3791" t="str">
            <v>Advance High Growth Multi-Blend Fund - Wholesale Units</v>
          </cell>
          <cell r="D3791">
            <v>45657</v>
          </cell>
          <cell r="G3791">
            <v>45659</v>
          </cell>
          <cell r="I3791">
            <v>45667</v>
          </cell>
        </row>
        <row r="3792">
          <cell r="B3792" t="str">
            <v>Advance High Growth Multi-Blend Fund - Wholesale Units</v>
          </cell>
          <cell r="D3792">
            <v>45657</v>
          </cell>
          <cell r="G3792">
            <v>45659</v>
          </cell>
          <cell r="I3792">
            <v>45667</v>
          </cell>
        </row>
        <row r="3793">
          <cell r="B3793" t="str">
            <v>Advance High Growth Multi-Blend Fund - Wholesale Units</v>
          </cell>
          <cell r="D3793">
            <v>45657</v>
          </cell>
          <cell r="G3793">
            <v>45659</v>
          </cell>
          <cell r="I3793">
            <v>45667</v>
          </cell>
        </row>
        <row r="3794">
          <cell r="B3794" t="str">
            <v>Advance High Growth Multi-Blend Fund - Wholesale Units</v>
          </cell>
          <cell r="D3794">
            <v>45657</v>
          </cell>
          <cell r="G3794">
            <v>45659</v>
          </cell>
          <cell r="I3794">
            <v>45667</v>
          </cell>
        </row>
        <row r="3795">
          <cell r="B3795" t="str">
            <v>Advance High Growth Multi-Blend Fund - Wholesale Units</v>
          </cell>
          <cell r="D3795">
            <v>45657</v>
          </cell>
          <cell r="G3795">
            <v>45659</v>
          </cell>
          <cell r="I3795">
            <v>45667</v>
          </cell>
        </row>
        <row r="3796">
          <cell r="B3796" t="str">
            <v>Advance High Growth Multi-Blend Fund - Wholesale Units</v>
          </cell>
          <cell r="D3796">
            <v>45657</v>
          </cell>
          <cell r="G3796">
            <v>45659</v>
          </cell>
          <cell r="I3796">
            <v>45667</v>
          </cell>
        </row>
        <row r="3797">
          <cell r="B3797" t="str">
            <v>Advance High Growth Multi-Blend Fund - Wholesale Units</v>
          </cell>
          <cell r="D3797">
            <v>45657</v>
          </cell>
          <cell r="G3797">
            <v>45659</v>
          </cell>
          <cell r="I3797">
            <v>45667</v>
          </cell>
        </row>
        <row r="3798">
          <cell r="B3798" t="str">
            <v>Advance High Growth Multi-Blend Fund - Wholesale Units</v>
          </cell>
          <cell r="D3798">
            <v>45657</v>
          </cell>
          <cell r="G3798">
            <v>45659</v>
          </cell>
          <cell r="I3798">
            <v>45667</v>
          </cell>
        </row>
        <row r="3799">
          <cell r="B3799" t="str">
            <v>Advance High Growth Multi-Blend Fund - Wholesale Units</v>
          </cell>
          <cell r="D3799">
            <v>45657</v>
          </cell>
          <cell r="G3799">
            <v>45659</v>
          </cell>
          <cell r="I3799">
            <v>45667</v>
          </cell>
        </row>
        <row r="3800">
          <cell r="B3800" t="str">
            <v>Advance High Growth Multi-Blend Fund - Wholesale Units</v>
          </cell>
          <cell r="D3800">
            <v>45657</v>
          </cell>
          <cell r="G3800">
            <v>45659</v>
          </cell>
          <cell r="I3800">
            <v>45667</v>
          </cell>
        </row>
        <row r="3801">
          <cell r="B3801" t="str">
            <v>Advance High Growth Multi-Blend Fund - Wholesale Units</v>
          </cell>
          <cell r="D3801">
            <v>45657</v>
          </cell>
          <cell r="G3801">
            <v>45659</v>
          </cell>
          <cell r="I3801">
            <v>45667</v>
          </cell>
        </row>
        <row r="3802">
          <cell r="B3802" t="str">
            <v>Advance High Growth Multi-Blend Fund - Wholesale Units</v>
          </cell>
          <cell r="D3802">
            <v>45657</v>
          </cell>
          <cell r="G3802">
            <v>45659</v>
          </cell>
          <cell r="I3802">
            <v>45667</v>
          </cell>
        </row>
        <row r="3803">
          <cell r="B3803" t="str">
            <v>Advance High Growth Multi-Blend Fund - Wholesale Units</v>
          </cell>
          <cell r="D3803">
            <v>45657</v>
          </cell>
          <cell r="G3803">
            <v>45659</v>
          </cell>
          <cell r="I3803">
            <v>45667</v>
          </cell>
        </row>
        <row r="3804">
          <cell r="B3804" t="str">
            <v>Advance High Growth Multi-Blend Fund - Wholesale Units</v>
          </cell>
          <cell r="D3804">
            <v>45657</v>
          </cell>
          <cell r="G3804">
            <v>45659</v>
          </cell>
          <cell r="I3804">
            <v>45667</v>
          </cell>
        </row>
        <row r="3805">
          <cell r="B3805" t="str">
            <v>Advance High Growth Multi-Blend Fund - Wholesale Units</v>
          </cell>
          <cell r="D3805">
            <v>45657</v>
          </cell>
          <cell r="G3805">
            <v>45659</v>
          </cell>
          <cell r="I3805">
            <v>45667</v>
          </cell>
        </row>
        <row r="3806">
          <cell r="B3806" t="str">
            <v>Advance High Growth Multi-Blend Fund - Wholesale Units</v>
          </cell>
          <cell r="D3806">
            <v>45657</v>
          </cell>
          <cell r="G3806">
            <v>45659</v>
          </cell>
          <cell r="I3806">
            <v>45667</v>
          </cell>
        </row>
        <row r="3807">
          <cell r="B3807" t="str">
            <v>Advance High Growth Multi-Blend Fund - Wholesale Units</v>
          </cell>
          <cell r="D3807">
            <v>45657</v>
          </cell>
          <cell r="G3807">
            <v>45659</v>
          </cell>
          <cell r="I3807">
            <v>45667</v>
          </cell>
        </row>
        <row r="3808">
          <cell r="B3808" t="str">
            <v>Advance High Growth Multi-Blend Fund - Wholesale Units</v>
          </cell>
          <cell r="D3808">
            <v>45657</v>
          </cell>
          <cell r="G3808">
            <v>45659</v>
          </cell>
          <cell r="I3808">
            <v>45667</v>
          </cell>
        </row>
        <row r="3809">
          <cell r="B3809" t="str">
            <v>Advance High Growth Multi-Blend Fund - Wholesale Units</v>
          </cell>
          <cell r="D3809">
            <v>45657</v>
          </cell>
          <cell r="G3809">
            <v>45659</v>
          </cell>
          <cell r="I3809">
            <v>45667</v>
          </cell>
        </row>
        <row r="3810">
          <cell r="B3810" t="str">
            <v>Advance High Growth Multi-Blend Fund - Wholesale Units</v>
          </cell>
          <cell r="D3810">
            <v>45657</v>
          </cell>
          <cell r="G3810">
            <v>45659</v>
          </cell>
          <cell r="I3810">
            <v>45667</v>
          </cell>
        </row>
        <row r="3811">
          <cell r="B3811" t="str">
            <v>Advance High Growth Multi-Blend Fund - Wholesale Units</v>
          </cell>
          <cell r="D3811">
            <v>45657</v>
          </cell>
          <cell r="G3811">
            <v>45659</v>
          </cell>
          <cell r="I3811">
            <v>45667</v>
          </cell>
        </row>
        <row r="3812">
          <cell r="B3812" t="str">
            <v>Advance High Growth Multi-Blend Fund - Wholesale Units</v>
          </cell>
          <cell r="D3812">
            <v>45657</v>
          </cell>
          <cell r="G3812">
            <v>45659</v>
          </cell>
          <cell r="I3812">
            <v>45667</v>
          </cell>
        </row>
        <row r="3813">
          <cell r="B3813" t="str">
            <v>Advance High Growth Multi-Blend Fund - Wholesale Units</v>
          </cell>
          <cell r="D3813">
            <v>45657</v>
          </cell>
          <cell r="G3813">
            <v>45659</v>
          </cell>
          <cell r="I3813">
            <v>45667</v>
          </cell>
        </row>
        <row r="3814">
          <cell r="B3814" t="str">
            <v>Advance High Growth Multi-Blend Fund - Wholesale Units</v>
          </cell>
          <cell r="D3814">
            <v>45657</v>
          </cell>
          <cell r="G3814">
            <v>45659</v>
          </cell>
          <cell r="I3814">
            <v>45667</v>
          </cell>
        </row>
        <row r="3815">
          <cell r="B3815" t="str">
            <v>Advance High Growth Multi-Blend Fund - Wholesale Units</v>
          </cell>
          <cell r="D3815">
            <v>45657</v>
          </cell>
          <cell r="G3815">
            <v>45659</v>
          </cell>
          <cell r="I3815">
            <v>45667</v>
          </cell>
        </row>
        <row r="3816">
          <cell r="B3816" t="str">
            <v>Advance High Growth Multi-Blend Fund - Wholesale Units</v>
          </cell>
          <cell r="D3816">
            <v>45657</v>
          </cell>
          <cell r="G3816">
            <v>45659</v>
          </cell>
          <cell r="I3816">
            <v>45667</v>
          </cell>
        </row>
        <row r="3817">
          <cell r="B3817" t="str">
            <v>Advance High Growth Multi-Blend Fund - Wholesale Units</v>
          </cell>
          <cell r="D3817">
            <v>45657</v>
          </cell>
          <cell r="G3817">
            <v>45659</v>
          </cell>
          <cell r="I3817">
            <v>45667</v>
          </cell>
        </row>
        <row r="3818">
          <cell r="B3818" t="str">
            <v>Advance High Growth Multi-Blend Fund - Wholesale Units</v>
          </cell>
          <cell r="D3818">
            <v>45657</v>
          </cell>
          <cell r="G3818">
            <v>45659</v>
          </cell>
          <cell r="I3818">
            <v>45667</v>
          </cell>
        </row>
        <row r="3819">
          <cell r="B3819" t="str">
            <v>Advance High Growth Multi-Blend Fund - Wholesale Units</v>
          </cell>
          <cell r="D3819">
            <v>45657</v>
          </cell>
          <cell r="G3819">
            <v>45659</v>
          </cell>
          <cell r="I3819">
            <v>45667</v>
          </cell>
        </row>
        <row r="3820">
          <cell r="B3820" t="str">
            <v>Advance High Growth Multi-Blend Fund - Wholesale Units</v>
          </cell>
          <cell r="D3820">
            <v>45657</v>
          </cell>
          <cell r="G3820">
            <v>45659</v>
          </cell>
          <cell r="I3820">
            <v>45667</v>
          </cell>
        </row>
        <row r="3821">
          <cell r="B3821" t="str">
            <v>Advance High Growth Multi-Blend Fund - Wholesale Units</v>
          </cell>
          <cell r="D3821">
            <v>45657</v>
          </cell>
          <cell r="G3821">
            <v>45659</v>
          </cell>
          <cell r="I3821">
            <v>45667</v>
          </cell>
        </row>
        <row r="3822">
          <cell r="B3822" t="str">
            <v>Advance High Growth Multi-Blend Fund - Wholesale Units</v>
          </cell>
          <cell r="D3822">
            <v>45657</v>
          </cell>
          <cell r="G3822">
            <v>45659</v>
          </cell>
          <cell r="I3822">
            <v>45667</v>
          </cell>
        </row>
        <row r="3823">
          <cell r="B3823" t="str">
            <v>Advance High Growth Multi-Blend Fund - Wholesale Units</v>
          </cell>
          <cell r="D3823">
            <v>45657</v>
          </cell>
          <cell r="G3823">
            <v>45659</v>
          </cell>
          <cell r="I3823">
            <v>45667</v>
          </cell>
        </row>
        <row r="3824">
          <cell r="B3824" t="str">
            <v>Advance High Growth Multi-Blend Fund - Wholesale Units</v>
          </cell>
          <cell r="D3824">
            <v>45657</v>
          </cell>
          <cell r="G3824">
            <v>45659</v>
          </cell>
          <cell r="I3824">
            <v>45667</v>
          </cell>
        </row>
        <row r="3825">
          <cell r="B3825" t="str">
            <v>Advance High Growth Multi-Blend Fund - Wholesale Units</v>
          </cell>
          <cell r="D3825">
            <v>45657</v>
          </cell>
          <cell r="G3825">
            <v>45659</v>
          </cell>
          <cell r="I3825">
            <v>45667</v>
          </cell>
        </row>
        <row r="3826">
          <cell r="B3826" t="str">
            <v>Advance High Growth Multi-Blend Fund - Wholesale Units</v>
          </cell>
          <cell r="D3826">
            <v>45657</v>
          </cell>
          <cell r="G3826">
            <v>45659</v>
          </cell>
          <cell r="I3826">
            <v>45667</v>
          </cell>
        </row>
        <row r="3827">
          <cell r="B3827" t="str">
            <v>Advance High Growth Multi-Blend Fund - Wholesale Units</v>
          </cell>
          <cell r="D3827">
            <v>45657</v>
          </cell>
          <cell r="G3827">
            <v>45659</v>
          </cell>
          <cell r="I3827">
            <v>45667</v>
          </cell>
        </row>
        <row r="3828">
          <cell r="B3828" t="str">
            <v>Advance High Growth Multi-Blend Fund - Wholesale Units</v>
          </cell>
          <cell r="D3828">
            <v>45657</v>
          </cell>
          <cell r="G3828">
            <v>45659</v>
          </cell>
          <cell r="I3828">
            <v>45667</v>
          </cell>
        </row>
        <row r="3829">
          <cell r="B3829" t="str">
            <v>Advance High Growth Multi-Blend Fund - Wholesale Units</v>
          </cell>
          <cell r="D3829">
            <v>45657</v>
          </cell>
          <cell r="G3829">
            <v>45659</v>
          </cell>
          <cell r="I3829">
            <v>45667</v>
          </cell>
        </row>
        <row r="3830">
          <cell r="B3830" t="str">
            <v>Advance High Growth Multi-Blend Fund - Wholesale Units</v>
          </cell>
          <cell r="D3830">
            <v>45657</v>
          </cell>
          <cell r="G3830">
            <v>45659</v>
          </cell>
          <cell r="I3830">
            <v>45667</v>
          </cell>
        </row>
        <row r="3831">
          <cell r="B3831" t="str">
            <v>Advance High Growth Multi-Blend Fund - Wholesale Units</v>
          </cell>
          <cell r="D3831">
            <v>45657</v>
          </cell>
          <cell r="G3831">
            <v>45659</v>
          </cell>
          <cell r="I3831">
            <v>45667</v>
          </cell>
        </row>
        <row r="3832">
          <cell r="B3832" t="str">
            <v>Advance High Growth Multi-Blend Fund - Wholesale Units</v>
          </cell>
          <cell r="D3832">
            <v>45657</v>
          </cell>
          <cell r="G3832">
            <v>45659</v>
          </cell>
          <cell r="I3832">
            <v>45667</v>
          </cell>
        </row>
        <row r="3833">
          <cell r="B3833" t="str">
            <v>Advance High Growth Multi-Blend Fund - Wholesale Units</v>
          </cell>
          <cell r="D3833">
            <v>45657</v>
          </cell>
          <cell r="G3833">
            <v>45659</v>
          </cell>
          <cell r="I3833">
            <v>45667</v>
          </cell>
        </row>
        <row r="3834">
          <cell r="B3834" t="str">
            <v>Advance High Growth Multi-Blend Fund - Wholesale Units</v>
          </cell>
          <cell r="D3834">
            <v>45657</v>
          </cell>
          <cell r="G3834">
            <v>45659</v>
          </cell>
          <cell r="I3834">
            <v>45667</v>
          </cell>
        </row>
        <row r="3835">
          <cell r="B3835" t="str">
            <v>Advance High Growth Multi-Blend Fund - Wholesale Units</v>
          </cell>
          <cell r="D3835">
            <v>45657</v>
          </cell>
          <cell r="G3835">
            <v>45659</v>
          </cell>
          <cell r="I3835">
            <v>45667</v>
          </cell>
        </row>
        <row r="3836">
          <cell r="B3836" t="str">
            <v>Advance High Growth Multi-Blend Fund - Wholesale Units</v>
          </cell>
          <cell r="D3836">
            <v>45657</v>
          </cell>
          <cell r="G3836">
            <v>45659</v>
          </cell>
          <cell r="I3836">
            <v>45667</v>
          </cell>
        </row>
        <row r="3837">
          <cell r="B3837" t="str">
            <v>Advance High Growth Multi-Blend Fund - Wholesale Units</v>
          </cell>
          <cell r="D3837">
            <v>45657</v>
          </cell>
          <cell r="G3837">
            <v>45659</v>
          </cell>
          <cell r="I3837">
            <v>45667</v>
          </cell>
        </row>
        <row r="3838">
          <cell r="B3838" t="str">
            <v>Advance High Growth Multi-Blend Fund - Wholesale Units</v>
          </cell>
          <cell r="D3838">
            <v>45657</v>
          </cell>
          <cell r="G3838">
            <v>45659</v>
          </cell>
          <cell r="I3838">
            <v>45667</v>
          </cell>
        </row>
        <row r="3839">
          <cell r="B3839" t="str">
            <v>Advance High Growth Multi-Blend Fund - Wholesale Units</v>
          </cell>
          <cell r="D3839">
            <v>45657</v>
          </cell>
          <cell r="G3839">
            <v>45659</v>
          </cell>
          <cell r="I3839">
            <v>45667</v>
          </cell>
        </row>
        <row r="3840">
          <cell r="B3840" t="str">
            <v>Advance High Growth Multi-Blend Fund - Wholesale Units</v>
          </cell>
          <cell r="D3840">
            <v>45657</v>
          </cell>
          <cell r="G3840">
            <v>45659</v>
          </cell>
          <cell r="I3840">
            <v>45667</v>
          </cell>
        </row>
        <row r="3841">
          <cell r="B3841" t="str">
            <v>Advance High Growth Multi-Blend Fund - Wholesale Units</v>
          </cell>
          <cell r="D3841">
            <v>45657</v>
          </cell>
          <cell r="G3841">
            <v>45659</v>
          </cell>
          <cell r="I3841">
            <v>45667</v>
          </cell>
        </row>
        <row r="3842">
          <cell r="B3842" t="str">
            <v>Advance High Growth Multi-Blend Fund - Wholesale Units</v>
          </cell>
          <cell r="D3842">
            <v>45657</v>
          </cell>
          <cell r="G3842">
            <v>45659</v>
          </cell>
          <cell r="I3842">
            <v>45667</v>
          </cell>
        </row>
        <row r="3843">
          <cell r="B3843" t="str">
            <v>Advance High Growth Multi-Blend Fund - Wholesale Units</v>
          </cell>
          <cell r="D3843">
            <v>45657</v>
          </cell>
          <cell r="G3843">
            <v>45659</v>
          </cell>
          <cell r="I3843">
            <v>45667</v>
          </cell>
        </row>
        <row r="3844">
          <cell r="B3844" t="str">
            <v>Advance High Growth Multi-Blend Fund - Wholesale Units</v>
          </cell>
          <cell r="D3844">
            <v>45657</v>
          </cell>
          <cell r="G3844">
            <v>45659</v>
          </cell>
          <cell r="I3844">
            <v>45667</v>
          </cell>
        </row>
        <row r="3845">
          <cell r="B3845" t="str">
            <v>Advance High Growth Multi-Blend Fund - Wholesale Units</v>
          </cell>
          <cell r="D3845">
            <v>45657</v>
          </cell>
          <cell r="G3845">
            <v>45659</v>
          </cell>
          <cell r="I3845">
            <v>45667</v>
          </cell>
        </row>
        <row r="3846">
          <cell r="B3846" t="str">
            <v>Advance High Growth Multi-Blend Fund - Wholesale Units</v>
          </cell>
          <cell r="D3846">
            <v>45657</v>
          </cell>
          <cell r="G3846">
            <v>45659</v>
          </cell>
          <cell r="I3846">
            <v>45667</v>
          </cell>
        </row>
        <row r="3847">
          <cell r="B3847" t="str">
            <v>Advance High Growth Multi-Blend Fund - Wholesale Units</v>
          </cell>
          <cell r="D3847">
            <v>45657</v>
          </cell>
          <cell r="G3847">
            <v>45659</v>
          </cell>
          <cell r="I3847">
            <v>45667</v>
          </cell>
        </row>
        <row r="3848">
          <cell r="B3848" t="str">
            <v>Advance High Growth Multi-Blend Fund - Wholesale Units</v>
          </cell>
          <cell r="D3848">
            <v>45657</v>
          </cell>
          <cell r="G3848">
            <v>45659</v>
          </cell>
          <cell r="I3848">
            <v>45667</v>
          </cell>
        </row>
        <row r="3849">
          <cell r="B3849" t="str">
            <v>Advance High Growth Multi-Blend Fund - Wholesale Units</v>
          </cell>
          <cell r="D3849">
            <v>45657</v>
          </cell>
          <cell r="G3849">
            <v>45659</v>
          </cell>
          <cell r="I3849">
            <v>45667</v>
          </cell>
        </row>
        <row r="3850">
          <cell r="B3850" t="str">
            <v>Advance High Growth Multi-Blend Fund - Wholesale Units</v>
          </cell>
          <cell r="D3850">
            <v>45657</v>
          </cell>
          <cell r="G3850">
            <v>45659</v>
          </cell>
          <cell r="I3850">
            <v>45667</v>
          </cell>
        </row>
        <row r="3851">
          <cell r="B3851" t="str">
            <v>Advance High Growth Multi-Blend Fund - Wholesale Units</v>
          </cell>
          <cell r="D3851">
            <v>45657</v>
          </cell>
          <cell r="G3851">
            <v>45659</v>
          </cell>
          <cell r="I3851">
            <v>45667</v>
          </cell>
        </row>
        <row r="3852">
          <cell r="B3852" t="str">
            <v>Advance High Growth Multi-Blend Fund - Wholesale Units</v>
          </cell>
          <cell r="D3852">
            <v>45657</v>
          </cell>
          <cell r="G3852">
            <v>45659</v>
          </cell>
          <cell r="I3852">
            <v>45667</v>
          </cell>
        </row>
        <row r="3853">
          <cell r="B3853" t="str">
            <v>Advance High Growth Multi-Blend Fund - Wholesale Units</v>
          </cell>
          <cell r="D3853">
            <v>45657</v>
          </cell>
          <cell r="G3853">
            <v>45659</v>
          </cell>
          <cell r="I3853">
            <v>45667</v>
          </cell>
        </row>
        <row r="3854">
          <cell r="B3854" t="str">
            <v>Advance High Growth Multi-Blend Fund - Wholesale Units</v>
          </cell>
          <cell r="D3854">
            <v>45657</v>
          </cell>
          <cell r="G3854">
            <v>45659</v>
          </cell>
          <cell r="I3854">
            <v>45667</v>
          </cell>
        </row>
        <row r="3855">
          <cell r="B3855" t="str">
            <v>Advance High Growth Multi-Blend Fund - Wholesale Units</v>
          </cell>
          <cell r="D3855">
            <v>45657</v>
          </cell>
          <cell r="G3855">
            <v>45659</v>
          </cell>
          <cell r="I3855">
            <v>45667</v>
          </cell>
        </row>
        <row r="3856">
          <cell r="B3856" t="str">
            <v>Advance High Growth Multi-Blend Fund - Wholesale Units</v>
          </cell>
          <cell r="D3856">
            <v>45657</v>
          </cell>
          <cell r="G3856">
            <v>45659</v>
          </cell>
          <cell r="I3856">
            <v>45667</v>
          </cell>
        </row>
        <row r="3857">
          <cell r="B3857" t="str">
            <v>Advance High Growth Multi-Blend Fund - Wholesale Units</v>
          </cell>
          <cell r="D3857">
            <v>45657</v>
          </cell>
          <cell r="G3857">
            <v>45659</v>
          </cell>
          <cell r="I3857">
            <v>45667</v>
          </cell>
        </row>
        <row r="3858">
          <cell r="B3858" t="str">
            <v>Advance High Growth Multi-Blend Fund - Wholesale Units</v>
          </cell>
          <cell r="D3858">
            <v>45657</v>
          </cell>
          <cell r="G3858">
            <v>45659</v>
          </cell>
          <cell r="I3858">
            <v>45667</v>
          </cell>
        </row>
        <row r="3859">
          <cell r="B3859" t="str">
            <v>Advance High Growth Multi-Blend Fund - Wholesale Units</v>
          </cell>
          <cell r="D3859">
            <v>45657</v>
          </cell>
          <cell r="G3859">
            <v>45659</v>
          </cell>
          <cell r="I3859">
            <v>45667</v>
          </cell>
        </row>
        <row r="3860">
          <cell r="B3860" t="str">
            <v>Advance High Growth Multi-Blend Fund - Wholesale Units</v>
          </cell>
          <cell r="D3860">
            <v>45657</v>
          </cell>
          <cell r="G3860">
            <v>45659</v>
          </cell>
          <cell r="I3860">
            <v>45667</v>
          </cell>
        </row>
        <row r="3861">
          <cell r="B3861" t="str">
            <v>Advance High Growth Multi-Blend Fund - Wholesale Units</v>
          </cell>
          <cell r="D3861">
            <v>45657</v>
          </cell>
          <cell r="G3861">
            <v>45659</v>
          </cell>
          <cell r="I3861">
            <v>45667</v>
          </cell>
        </row>
        <row r="3862">
          <cell r="B3862" t="str">
            <v>Advance High Growth Multi-Blend Fund - Wholesale Units</v>
          </cell>
          <cell r="D3862">
            <v>45657</v>
          </cell>
          <cell r="G3862">
            <v>45659</v>
          </cell>
          <cell r="I3862">
            <v>45667</v>
          </cell>
        </row>
        <row r="3863">
          <cell r="B3863" t="str">
            <v>Advance High Growth Multi-Blend Fund - Wholesale Units</v>
          </cell>
          <cell r="D3863">
            <v>45657</v>
          </cell>
          <cell r="G3863">
            <v>45659</v>
          </cell>
          <cell r="I3863">
            <v>45667</v>
          </cell>
        </row>
        <row r="3864">
          <cell r="B3864" t="str">
            <v>Advance High Growth Multi-Blend Fund - Wholesale Units</v>
          </cell>
          <cell r="D3864">
            <v>45657</v>
          </cell>
          <cell r="G3864">
            <v>45659</v>
          </cell>
          <cell r="I3864">
            <v>45667</v>
          </cell>
        </row>
        <row r="3865">
          <cell r="B3865" t="str">
            <v>Advance High Growth Multi-Blend Fund - Wholesale Units</v>
          </cell>
          <cell r="D3865">
            <v>45657</v>
          </cell>
          <cell r="G3865">
            <v>45659</v>
          </cell>
          <cell r="I3865">
            <v>45667</v>
          </cell>
        </row>
        <row r="3866">
          <cell r="B3866" t="str">
            <v>Advance High Growth Multi-Blend Fund - Wholesale Units</v>
          </cell>
          <cell r="D3866">
            <v>45657</v>
          </cell>
          <cell r="G3866">
            <v>45659</v>
          </cell>
          <cell r="I3866">
            <v>45667</v>
          </cell>
        </row>
        <row r="3867">
          <cell r="B3867" t="str">
            <v>Advance High Growth Multi-Blend Fund - Wholesale Units</v>
          </cell>
          <cell r="D3867">
            <v>45657</v>
          </cell>
          <cell r="G3867">
            <v>45659</v>
          </cell>
          <cell r="I3867">
            <v>45667</v>
          </cell>
        </row>
        <row r="3868">
          <cell r="B3868" t="str">
            <v>Advance High Growth Multi-Blend Fund - Wholesale Units</v>
          </cell>
          <cell r="D3868">
            <v>45657</v>
          </cell>
          <cell r="G3868">
            <v>45659</v>
          </cell>
          <cell r="I3868">
            <v>45667</v>
          </cell>
        </row>
        <row r="3869">
          <cell r="B3869" t="str">
            <v>Advance High Growth Multi-Blend Fund - Wholesale Units</v>
          </cell>
          <cell r="D3869">
            <v>45747</v>
          </cell>
          <cell r="G3869">
            <v>45748</v>
          </cell>
          <cell r="I3869">
            <v>45756</v>
          </cell>
        </row>
        <row r="3870">
          <cell r="B3870" t="str">
            <v>Advance High Growth Multi-Blend Fund - Wholesale Units</v>
          </cell>
          <cell r="D3870">
            <v>45747</v>
          </cell>
          <cell r="G3870">
            <v>45748</v>
          </cell>
          <cell r="I3870">
            <v>45756</v>
          </cell>
        </row>
        <row r="3871">
          <cell r="B3871" t="str">
            <v>Advance High Growth Multi-Blend Fund - Wholesale Units</v>
          </cell>
          <cell r="D3871">
            <v>45747</v>
          </cell>
          <cell r="G3871">
            <v>45748</v>
          </cell>
          <cell r="I3871">
            <v>45756</v>
          </cell>
        </row>
        <row r="3872">
          <cell r="B3872" t="str">
            <v>Advance High Growth Multi-Blend Fund - Wholesale Units</v>
          </cell>
          <cell r="D3872">
            <v>45747</v>
          </cell>
          <cell r="G3872">
            <v>45748</v>
          </cell>
          <cell r="I3872">
            <v>45756</v>
          </cell>
        </row>
        <row r="3873">
          <cell r="B3873" t="str">
            <v>Advance High Growth Multi-Blend Fund - Wholesale Units</v>
          </cell>
          <cell r="D3873">
            <v>45747</v>
          </cell>
          <cell r="G3873">
            <v>45748</v>
          </cell>
          <cell r="I3873">
            <v>45756</v>
          </cell>
        </row>
        <row r="3874">
          <cell r="B3874" t="str">
            <v>Advance High Growth Multi-Blend Fund - Wholesale Units</v>
          </cell>
          <cell r="D3874">
            <v>45747</v>
          </cell>
          <cell r="G3874">
            <v>45748</v>
          </cell>
          <cell r="I3874">
            <v>45756</v>
          </cell>
        </row>
        <row r="3875">
          <cell r="B3875" t="str">
            <v>Advance High Growth Multi-Blend Fund - Wholesale Units</v>
          </cell>
          <cell r="D3875">
            <v>45747</v>
          </cell>
          <cell r="G3875">
            <v>45748</v>
          </cell>
          <cell r="I3875">
            <v>45756</v>
          </cell>
        </row>
        <row r="3876">
          <cell r="B3876" t="str">
            <v>Advance High Growth Multi-Blend Fund - Wholesale Units</v>
          </cell>
          <cell r="D3876">
            <v>45747</v>
          </cell>
          <cell r="G3876">
            <v>45748</v>
          </cell>
          <cell r="I3876">
            <v>45756</v>
          </cell>
        </row>
        <row r="3877">
          <cell r="B3877" t="str">
            <v>Advance High Growth Multi-Blend Fund - Wholesale Units</v>
          </cell>
          <cell r="D3877">
            <v>45747</v>
          </cell>
          <cell r="G3877">
            <v>45748</v>
          </cell>
          <cell r="I3877">
            <v>45756</v>
          </cell>
        </row>
        <row r="3878">
          <cell r="B3878" t="str">
            <v>Advance High Growth Multi-Blend Fund - Wholesale Units</v>
          </cell>
          <cell r="D3878">
            <v>45747</v>
          </cell>
          <cell r="G3878">
            <v>45748</v>
          </cell>
          <cell r="I3878">
            <v>45756</v>
          </cell>
        </row>
        <row r="3879">
          <cell r="B3879" t="str">
            <v>Advance High Growth Multi-Blend Fund - Wholesale Units</v>
          </cell>
          <cell r="D3879">
            <v>45747</v>
          </cell>
          <cell r="G3879">
            <v>45748</v>
          </cell>
          <cell r="I3879">
            <v>45756</v>
          </cell>
        </row>
        <row r="3880">
          <cell r="B3880" t="str">
            <v>Advance High Growth Multi-Blend Fund - Wholesale Units</v>
          </cell>
          <cell r="D3880">
            <v>45747</v>
          </cell>
          <cell r="G3880">
            <v>45748</v>
          </cell>
          <cell r="I3880">
            <v>45756</v>
          </cell>
        </row>
        <row r="3881">
          <cell r="B3881" t="str">
            <v>Advance High Growth Multi-Blend Fund - Wholesale Units</v>
          </cell>
          <cell r="D3881">
            <v>45747</v>
          </cell>
          <cell r="G3881">
            <v>45748</v>
          </cell>
          <cell r="I3881">
            <v>45756</v>
          </cell>
        </row>
        <row r="3882">
          <cell r="B3882" t="str">
            <v>Advance High Growth Multi-Blend Fund - Wholesale Units</v>
          </cell>
          <cell r="D3882">
            <v>45747</v>
          </cell>
          <cell r="G3882">
            <v>45748</v>
          </cell>
          <cell r="I3882">
            <v>45756</v>
          </cell>
        </row>
        <row r="3883">
          <cell r="B3883" t="str">
            <v>Advance High Growth Multi-Blend Fund - Wholesale Units</v>
          </cell>
          <cell r="D3883">
            <v>45747</v>
          </cell>
          <cell r="G3883">
            <v>45748</v>
          </cell>
          <cell r="I3883">
            <v>45756</v>
          </cell>
        </row>
        <row r="3884">
          <cell r="B3884" t="str">
            <v>Advance High Growth Multi-Blend Fund - Wholesale Units</v>
          </cell>
          <cell r="D3884">
            <v>45747</v>
          </cell>
          <cell r="G3884">
            <v>45748</v>
          </cell>
          <cell r="I3884">
            <v>45756</v>
          </cell>
        </row>
        <row r="3885">
          <cell r="B3885" t="str">
            <v>Advance High Growth Multi-Blend Fund - Wholesale Units</v>
          </cell>
          <cell r="D3885">
            <v>45747</v>
          </cell>
          <cell r="G3885">
            <v>45748</v>
          </cell>
          <cell r="I3885">
            <v>45756</v>
          </cell>
        </row>
        <row r="3886">
          <cell r="B3886" t="str">
            <v>Advance High Growth Multi-Blend Fund - Wholesale Units</v>
          </cell>
          <cell r="D3886">
            <v>45747</v>
          </cell>
          <cell r="G3886">
            <v>45748</v>
          </cell>
          <cell r="I3886">
            <v>45756</v>
          </cell>
        </row>
        <row r="3887">
          <cell r="B3887" t="str">
            <v>Advance High Growth Multi-Blend Fund - Wholesale Units</v>
          </cell>
          <cell r="D3887">
            <v>45747</v>
          </cell>
          <cell r="G3887">
            <v>45748</v>
          </cell>
          <cell r="I3887">
            <v>45756</v>
          </cell>
        </row>
        <row r="3888">
          <cell r="B3888" t="str">
            <v>Advance High Growth Multi-Blend Fund - Wholesale Units</v>
          </cell>
          <cell r="D3888">
            <v>45747</v>
          </cell>
          <cell r="G3888">
            <v>45748</v>
          </cell>
          <cell r="I3888">
            <v>45756</v>
          </cell>
        </row>
        <row r="3889">
          <cell r="B3889" t="str">
            <v>Advance High Growth Multi-Blend Fund - Wholesale Units</v>
          </cell>
          <cell r="D3889">
            <v>45747</v>
          </cell>
          <cell r="G3889">
            <v>45748</v>
          </cell>
          <cell r="I3889">
            <v>45756</v>
          </cell>
        </row>
        <row r="3890">
          <cell r="B3890" t="str">
            <v>Advance High Growth Multi-Blend Fund - Wholesale Units</v>
          </cell>
          <cell r="D3890">
            <v>45747</v>
          </cell>
          <cell r="G3890">
            <v>45748</v>
          </cell>
          <cell r="I3890">
            <v>45756</v>
          </cell>
        </row>
        <row r="3891">
          <cell r="B3891" t="str">
            <v>Advance High Growth Multi-Blend Fund - Wholesale Units</v>
          </cell>
          <cell r="D3891">
            <v>45747</v>
          </cell>
          <cell r="G3891">
            <v>45748</v>
          </cell>
          <cell r="I3891">
            <v>45756</v>
          </cell>
        </row>
        <row r="3892">
          <cell r="B3892" t="str">
            <v>Advance High Growth Multi-Blend Fund - Wholesale Units</v>
          </cell>
          <cell r="D3892">
            <v>45747</v>
          </cell>
          <cell r="G3892">
            <v>45748</v>
          </cell>
          <cell r="I3892">
            <v>45756</v>
          </cell>
        </row>
        <row r="3893">
          <cell r="B3893" t="str">
            <v>Advance High Growth Multi-Blend Fund - Wholesale Units</v>
          </cell>
          <cell r="D3893">
            <v>45747</v>
          </cell>
          <cell r="G3893">
            <v>45748</v>
          </cell>
          <cell r="I3893">
            <v>45756</v>
          </cell>
        </row>
        <row r="3894">
          <cell r="B3894" t="str">
            <v>Advance High Growth Multi-Blend Fund - Wholesale Units</v>
          </cell>
          <cell r="D3894">
            <v>45747</v>
          </cell>
          <cell r="G3894">
            <v>45748</v>
          </cell>
          <cell r="I3894">
            <v>45756</v>
          </cell>
        </row>
        <row r="3895">
          <cell r="B3895" t="str">
            <v>Advance High Growth Multi-Blend Fund - Wholesale Units</v>
          </cell>
          <cell r="D3895">
            <v>45747</v>
          </cell>
          <cell r="G3895">
            <v>45748</v>
          </cell>
          <cell r="I3895">
            <v>45756</v>
          </cell>
        </row>
        <row r="3896">
          <cell r="B3896" t="str">
            <v>Advance High Growth Multi-Blend Fund - Wholesale Units</v>
          </cell>
          <cell r="D3896">
            <v>45747</v>
          </cell>
          <cell r="G3896">
            <v>45748</v>
          </cell>
          <cell r="I3896">
            <v>45756</v>
          </cell>
        </row>
        <row r="3897">
          <cell r="B3897" t="str">
            <v>Advance High Growth Multi-Blend Fund - Wholesale Units</v>
          </cell>
          <cell r="D3897">
            <v>45747</v>
          </cell>
          <cell r="G3897">
            <v>45748</v>
          </cell>
          <cell r="I3897">
            <v>45756</v>
          </cell>
        </row>
        <row r="3898">
          <cell r="B3898" t="str">
            <v>Advance High Growth Multi-Blend Fund - Wholesale Units</v>
          </cell>
          <cell r="D3898">
            <v>45747</v>
          </cell>
          <cell r="G3898">
            <v>45748</v>
          </cell>
          <cell r="I3898">
            <v>45756</v>
          </cell>
        </row>
        <row r="3899">
          <cell r="B3899" t="str">
            <v>Advance High Growth Multi-Blend Fund - Wholesale Units</v>
          </cell>
          <cell r="D3899">
            <v>45747</v>
          </cell>
          <cell r="G3899">
            <v>45748</v>
          </cell>
          <cell r="I3899">
            <v>45756</v>
          </cell>
        </row>
        <row r="3900">
          <cell r="B3900" t="str">
            <v>Advance High Growth Multi-Blend Fund - Wholesale Units</v>
          </cell>
          <cell r="D3900">
            <v>45747</v>
          </cell>
          <cell r="G3900">
            <v>45748</v>
          </cell>
          <cell r="I3900">
            <v>45756</v>
          </cell>
        </row>
        <row r="3901">
          <cell r="B3901" t="str">
            <v>Advance High Growth Multi-Blend Fund - Wholesale Units</v>
          </cell>
          <cell r="D3901">
            <v>45747</v>
          </cell>
          <cell r="G3901">
            <v>45748</v>
          </cell>
          <cell r="I3901">
            <v>45756</v>
          </cell>
        </row>
        <row r="3902">
          <cell r="B3902" t="str">
            <v>Advance High Growth Multi-Blend Fund - Wholesale Units</v>
          </cell>
          <cell r="D3902">
            <v>45747</v>
          </cell>
          <cell r="G3902">
            <v>45748</v>
          </cell>
          <cell r="I3902">
            <v>45756</v>
          </cell>
        </row>
        <row r="3903">
          <cell r="B3903" t="str">
            <v>Advance High Growth Multi-Blend Fund - Wholesale Units</v>
          </cell>
          <cell r="D3903">
            <v>45747</v>
          </cell>
          <cell r="G3903">
            <v>45748</v>
          </cell>
          <cell r="I3903">
            <v>45756</v>
          </cell>
        </row>
        <row r="3904">
          <cell r="B3904" t="str">
            <v>Advance High Growth Multi-Blend Fund - Wholesale Units</v>
          </cell>
          <cell r="D3904">
            <v>45747</v>
          </cell>
          <cell r="G3904">
            <v>45748</v>
          </cell>
          <cell r="I3904">
            <v>45756</v>
          </cell>
        </row>
        <row r="3905">
          <cell r="B3905" t="str">
            <v>Advance High Growth Multi-Blend Fund - Wholesale Units</v>
          </cell>
          <cell r="D3905">
            <v>45747</v>
          </cell>
          <cell r="G3905">
            <v>45748</v>
          </cell>
          <cell r="I3905">
            <v>45756</v>
          </cell>
        </row>
        <row r="3906">
          <cell r="B3906" t="str">
            <v>Advance High Growth Multi-Blend Fund - Wholesale Units</v>
          </cell>
          <cell r="D3906">
            <v>45747</v>
          </cell>
          <cell r="G3906">
            <v>45748</v>
          </cell>
          <cell r="I3906">
            <v>45756</v>
          </cell>
        </row>
        <row r="3907">
          <cell r="B3907" t="str">
            <v>Advance High Growth Multi-Blend Fund - Wholesale Units</v>
          </cell>
          <cell r="D3907">
            <v>45747</v>
          </cell>
          <cell r="G3907">
            <v>45748</v>
          </cell>
          <cell r="I3907">
            <v>45756</v>
          </cell>
        </row>
        <row r="3908">
          <cell r="B3908" t="str">
            <v>Advance High Growth Multi-Blend Fund - Wholesale Units</v>
          </cell>
          <cell r="D3908">
            <v>45747</v>
          </cell>
          <cell r="G3908">
            <v>45748</v>
          </cell>
          <cell r="I3908">
            <v>45756</v>
          </cell>
        </row>
        <row r="3909">
          <cell r="B3909" t="str">
            <v>Advance High Growth Multi-Blend Fund - Wholesale Units</v>
          </cell>
          <cell r="D3909">
            <v>45747</v>
          </cell>
          <cell r="G3909">
            <v>45748</v>
          </cell>
          <cell r="I3909">
            <v>45756</v>
          </cell>
        </row>
        <row r="3910">
          <cell r="B3910" t="str">
            <v>Advance High Growth Multi-Blend Fund - Wholesale Units</v>
          </cell>
          <cell r="D3910">
            <v>45747</v>
          </cell>
          <cell r="G3910">
            <v>45748</v>
          </cell>
          <cell r="I3910">
            <v>45756</v>
          </cell>
        </row>
        <row r="3911">
          <cell r="B3911" t="str">
            <v>Advance High Growth Multi-Blend Fund - Wholesale Units</v>
          </cell>
          <cell r="D3911">
            <v>45747</v>
          </cell>
          <cell r="G3911">
            <v>45748</v>
          </cell>
          <cell r="I3911">
            <v>45756</v>
          </cell>
        </row>
        <row r="3912">
          <cell r="B3912" t="str">
            <v>Advance High Growth Multi-Blend Fund - Wholesale Units</v>
          </cell>
          <cell r="D3912">
            <v>45747</v>
          </cell>
          <cell r="G3912">
            <v>45748</v>
          </cell>
          <cell r="I3912">
            <v>45756</v>
          </cell>
        </row>
        <row r="3913">
          <cell r="B3913" t="str">
            <v>Advance High Growth Multi-Blend Fund - Wholesale Units</v>
          </cell>
          <cell r="D3913">
            <v>45747</v>
          </cell>
          <cell r="G3913">
            <v>45748</v>
          </cell>
          <cell r="I3913">
            <v>45756</v>
          </cell>
        </row>
        <row r="3914">
          <cell r="B3914" t="str">
            <v>Advance High Growth Multi-Blend Fund - Wholesale Units</v>
          </cell>
          <cell r="D3914">
            <v>45747</v>
          </cell>
          <cell r="G3914">
            <v>45748</v>
          </cell>
          <cell r="I3914">
            <v>45756</v>
          </cell>
        </row>
        <row r="3915">
          <cell r="B3915" t="str">
            <v>Advance High Growth Multi-Blend Fund - Wholesale Units</v>
          </cell>
          <cell r="D3915">
            <v>45747</v>
          </cell>
          <cell r="G3915">
            <v>45748</v>
          </cell>
          <cell r="I3915">
            <v>45756</v>
          </cell>
        </row>
        <row r="3916">
          <cell r="B3916" t="str">
            <v>Advance High Growth Multi-Blend Fund - Wholesale Units</v>
          </cell>
          <cell r="D3916">
            <v>45747</v>
          </cell>
          <cell r="G3916">
            <v>45748</v>
          </cell>
          <cell r="I3916">
            <v>45756</v>
          </cell>
        </row>
        <row r="3917">
          <cell r="B3917" t="str">
            <v>Advance High Growth Multi-Blend Fund - Wholesale Units</v>
          </cell>
          <cell r="D3917">
            <v>45747</v>
          </cell>
          <cell r="G3917">
            <v>45748</v>
          </cell>
          <cell r="I3917">
            <v>45756</v>
          </cell>
        </row>
        <row r="3918">
          <cell r="B3918" t="str">
            <v>Advance High Growth Multi-Blend Fund - Wholesale Units</v>
          </cell>
          <cell r="D3918">
            <v>45747</v>
          </cell>
          <cell r="G3918">
            <v>45748</v>
          </cell>
          <cell r="I3918">
            <v>45756</v>
          </cell>
        </row>
        <row r="3919">
          <cell r="B3919" t="str">
            <v>Advance High Growth Multi-Blend Fund - Wholesale Units</v>
          </cell>
          <cell r="D3919">
            <v>45747</v>
          </cell>
          <cell r="G3919">
            <v>45748</v>
          </cell>
          <cell r="I3919">
            <v>45756</v>
          </cell>
        </row>
        <row r="3920">
          <cell r="B3920" t="str">
            <v>Advance High Growth Multi-Blend Fund - Wholesale Units</v>
          </cell>
          <cell r="D3920">
            <v>45747</v>
          </cell>
          <cell r="G3920">
            <v>45748</v>
          </cell>
          <cell r="I3920">
            <v>45756</v>
          </cell>
        </row>
        <row r="3921">
          <cell r="B3921" t="str">
            <v>Advance High Growth Multi-Blend Fund - Wholesale Units</v>
          </cell>
          <cell r="D3921">
            <v>45747</v>
          </cell>
          <cell r="G3921">
            <v>45748</v>
          </cell>
          <cell r="I3921">
            <v>45756</v>
          </cell>
        </row>
        <row r="3922">
          <cell r="B3922" t="str">
            <v>Advance High Growth Multi-Blend Fund - Wholesale Units</v>
          </cell>
          <cell r="D3922">
            <v>45747</v>
          </cell>
          <cell r="G3922">
            <v>45748</v>
          </cell>
          <cell r="I3922">
            <v>45756</v>
          </cell>
        </row>
        <row r="3923">
          <cell r="B3923" t="str">
            <v>Advance High Growth Multi-Blend Fund - Wholesale Units</v>
          </cell>
          <cell r="D3923">
            <v>45747</v>
          </cell>
          <cell r="G3923">
            <v>45748</v>
          </cell>
          <cell r="I3923">
            <v>45756</v>
          </cell>
        </row>
        <row r="3924">
          <cell r="B3924" t="str">
            <v>Advance High Growth Multi-Blend Fund - Wholesale Units</v>
          </cell>
          <cell r="D3924">
            <v>45747</v>
          </cell>
          <cell r="G3924">
            <v>45748</v>
          </cell>
          <cell r="I3924">
            <v>45756</v>
          </cell>
        </row>
        <row r="3925">
          <cell r="B3925" t="str">
            <v>Advance High Growth Multi-Blend Fund - Wholesale Units</v>
          </cell>
          <cell r="D3925">
            <v>45747</v>
          </cell>
          <cell r="G3925">
            <v>45748</v>
          </cell>
          <cell r="I3925">
            <v>45756</v>
          </cell>
        </row>
        <row r="3926">
          <cell r="B3926" t="str">
            <v>Advance High Growth Multi-Blend Fund - Wholesale Units</v>
          </cell>
          <cell r="D3926">
            <v>45747</v>
          </cell>
          <cell r="G3926">
            <v>45748</v>
          </cell>
          <cell r="I3926">
            <v>45756</v>
          </cell>
        </row>
        <row r="3927">
          <cell r="B3927" t="str">
            <v>Advance High Growth Multi-Blend Fund - Wholesale Units</v>
          </cell>
          <cell r="D3927">
            <v>45747</v>
          </cell>
          <cell r="G3927">
            <v>45748</v>
          </cell>
          <cell r="I3927">
            <v>45756</v>
          </cell>
        </row>
        <row r="3928">
          <cell r="B3928" t="str">
            <v>Advance High Growth Multi-Blend Fund - Wholesale Units</v>
          </cell>
          <cell r="D3928">
            <v>45747</v>
          </cell>
          <cell r="G3928">
            <v>45748</v>
          </cell>
          <cell r="I3928">
            <v>45756</v>
          </cell>
        </row>
        <row r="3929">
          <cell r="B3929" t="str">
            <v>Advance High Growth Multi-Blend Fund - Wholesale Units</v>
          </cell>
          <cell r="D3929">
            <v>45747</v>
          </cell>
          <cell r="G3929">
            <v>45748</v>
          </cell>
          <cell r="I3929">
            <v>45756</v>
          </cell>
        </row>
        <row r="3930">
          <cell r="B3930" t="str">
            <v>Advance High Growth Multi-Blend Fund - Wholesale Units</v>
          </cell>
          <cell r="D3930">
            <v>45747</v>
          </cell>
          <cell r="G3930">
            <v>45748</v>
          </cell>
          <cell r="I3930">
            <v>45756</v>
          </cell>
        </row>
        <row r="3931">
          <cell r="B3931" t="str">
            <v>Advance High Growth Multi-Blend Fund - Wholesale Units</v>
          </cell>
          <cell r="D3931">
            <v>45747</v>
          </cell>
          <cell r="G3931">
            <v>45748</v>
          </cell>
          <cell r="I3931">
            <v>45756</v>
          </cell>
        </row>
        <row r="3932">
          <cell r="B3932" t="str">
            <v>Advance High Growth Multi-Blend Fund - Wholesale Units</v>
          </cell>
          <cell r="D3932">
            <v>45747</v>
          </cell>
          <cell r="G3932">
            <v>45748</v>
          </cell>
          <cell r="I3932">
            <v>45756</v>
          </cell>
        </row>
        <row r="3933">
          <cell r="B3933" t="str">
            <v>Advance High Growth Multi-Blend Fund - Wholesale Units</v>
          </cell>
          <cell r="D3933">
            <v>45747</v>
          </cell>
          <cell r="G3933">
            <v>45748</v>
          </cell>
          <cell r="I3933">
            <v>45756</v>
          </cell>
        </row>
        <row r="3934">
          <cell r="B3934" t="str">
            <v>Advance High Growth Multi-Blend Fund - Wholesale Units</v>
          </cell>
          <cell r="D3934">
            <v>45747</v>
          </cell>
          <cell r="G3934">
            <v>45748</v>
          </cell>
          <cell r="I3934">
            <v>45756</v>
          </cell>
        </row>
        <row r="3935">
          <cell r="B3935" t="str">
            <v>Advance High Growth Multi-Blend Fund - Wholesale Units</v>
          </cell>
          <cell r="D3935">
            <v>45747</v>
          </cell>
          <cell r="G3935">
            <v>45748</v>
          </cell>
          <cell r="I3935">
            <v>45756</v>
          </cell>
        </row>
        <row r="3936">
          <cell r="B3936" t="str">
            <v>Advance High Growth Multi-Blend Fund - Wholesale Units</v>
          </cell>
          <cell r="D3936">
            <v>45747</v>
          </cell>
          <cell r="G3936">
            <v>45748</v>
          </cell>
          <cell r="I3936">
            <v>45756</v>
          </cell>
        </row>
        <row r="3937">
          <cell r="B3937" t="str">
            <v>Advance High Growth Multi-Blend Fund - Wholesale Units</v>
          </cell>
          <cell r="D3937">
            <v>45747</v>
          </cell>
          <cell r="G3937">
            <v>45748</v>
          </cell>
          <cell r="I3937">
            <v>45756</v>
          </cell>
        </row>
        <row r="3938">
          <cell r="B3938" t="str">
            <v>Advance High Growth Multi-Blend Fund - Wholesale Units</v>
          </cell>
          <cell r="D3938">
            <v>45747</v>
          </cell>
          <cell r="G3938">
            <v>45748</v>
          </cell>
          <cell r="I3938">
            <v>45756</v>
          </cell>
        </row>
        <row r="3939">
          <cell r="B3939" t="str">
            <v>Advance High Growth Multi-Blend Fund - Wholesale Units</v>
          </cell>
          <cell r="D3939">
            <v>45747</v>
          </cell>
          <cell r="G3939">
            <v>45748</v>
          </cell>
          <cell r="I3939">
            <v>45756</v>
          </cell>
        </row>
        <row r="3940">
          <cell r="B3940" t="str">
            <v>Advance High Growth Multi-Blend Fund - Wholesale Units</v>
          </cell>
          <cell r="D3940">
            <v>45747</v>
          </cell>
          <cell r="G3940">
            <v>45748</v>
          </cell>
          <cell r="I3940">
            <v>45756</v>
          </cell>
        </row>
        <row r="3941">
          <cell r="B3941" t="str">
            <v>Advance High Growth Multi-Blend Fund - Wholesale Units</v>
          </cell>
          <cell r="D3941">
            <v>45747</v>
          </cell>
          <cell r="G3941">
            <v>45748</v>
          </cell>
          <cell r="I3941">
            <v>45756</v>
          </cell>
        </row>
        <row r="3942">
          <cell r="B3942" t="str">
            <v>Advance High Growth Multi-Blend Fund - Wholesale Units</v>
          </cell>
          <cell r="D3942">
            <v>45747</v>
          </cell>
          <cell r="G3942">
            <v>45748</v>
          </cell>
          <cell r="I3942">
            <v>45756</v>
          </cell>
        </row>
        <row r="3943">
          <cell r="B3943" t="str">
            <v>Advance High Growth Multi-Blend Fund - Wholesale Units</v>
          </cell>
          <cell r="D3943">
            <v>45747</v>
          </cell>
          <cell r="G3943">
            <v>45748</v>
          </cell>
          <cell r="I3943">
            <v>45756</v>
          </cell>
        </row>
        <row r="3944">
          <cell r="B3944" t="str">
            <v>Advance High Growth Multi-Blend Fund - Wholesale Units</v>
          </cell>
          <cell r="D3944">
            <v>45747</v>
          </cell>
          <cell r="G3944">
            <v>45748</v>
          </cell>
          <cell r="I3944">
            <v>45756</v>
          </cell>
        </row>
        <row r="3945">
          <cell r="B3945" t="str">
            <v>Advance High Growth Multi-Blend Fund - Wholesale Units</v>
          </cell>
          <cell r="D3945">
            <v>45747</v>
          </cell>
          <cell r="G3945">
            <v>45748</v>
          </cell>
          <cell r="I3945">
            <v>45756</v>
          </cell>
        </row>
        <row r="3946">
          <cell r="B3946" t="str">
            <v>Advance High Growth Multi-Blend Fund - Wholesale Units</v>
          </cell>
          <cell r="D3946">
            <v>45747</v>
          </cell>
          <cell r="G3946">
            <v>45748</v>
          </cell>
          <cell r="I3946">
            <v>45756</v>
          </cell>
        </row>
        <row r="3947">
          <cell r="B3947" t="str">
            <v>Advance High Growth Multi-Blend Fund - Wholesale Units</v>
          </cell>
          <cell r="D3947">
            <v>45747</v>
          </cell>
          <cell r="G3947">
            <v>45748</v>
          </cell>
          <cell r="I3947">
            <v>45756</v>
          </cell>
        </row>
        <row r="3948">
          <cell r="B3948" t="str">
            <v>Advance High Growth Multi-Blend Fund - Wholesale Units</v>
          </cell>
          <cell r="D3948">
            <v>45747</v>
          </cell>
          <cell r="G3948">
            <v>45748</v>
          </cell>
          <cell r="I3948">
            <v>45756</v>
          </cell>
        </row>
        <row r="3952">
          <cell r="B3952" t="str">
            <v>Trust Name</v>
          </cell>
          <cell r="D3952" t="str">
            <v>End Date</v>
          </cell>
          <cell r="G3952" t="str">
            <v>Distribution Effective Date</v>
          </cell>
          <cell r="I3952" t="str">
            <v>Settlement Date</v>
          </cell>
        </row>
        <row r="3953">
          <cell r="B3953" t="str">
            <v>Advance International Shares Multi-Blend Fund - Pooled</v>
          </cell>
          <cell r="D3953">
            <v>45565</v>
          </cell>
          <cell r="G3953">
            <v>45566</v>
          </cell>
          <cell r="I3953">
            <v>45572</v>
          </cell>
        </row>
        <row r="3954">
          <cell r="B3954" t="str">
            <v>Advance International Shares Multi-Blend Fund - Pooled</v>
          </cell>
          <cell r="D3954">
            <v>45565</v>
          </cell>
          <cell r="G3954">
            <v>45566</v>
          </cell>
          <cell r="I3954">
            <v>45572</v>
          </cell>
        </row>
        <row r="3955">
          <cell r="B3955" t="str">
            <v>Advance International Shares Multi-Blend Fund - Pooled</v>
          </cell>
          <cell r="D3955">
            <v>45657</v>
          </cell>
          <cell r="G3955">
            <v>45659</v>
          </cell>
          <cell r="I3955">
            <v>45665</v>
          </cell>
        </row>
        <row r="3956">
          <cell r="B3956" t="str">
            <v>Advance International Shares Multi-Blend Fund - Pooled</v>
          </cell>
          <cell r="D3956">
            <v>45657</v>
          </cell>
          <cell r="G3956">
            <v>45659</v>
          </cell>
          <cell r="I3956">
            <v>45665</v>
          </cell>
        </row>
        <row r="3957">
          <cell r="B3957" t="str">
            <v>Advance International Shares Multi-Blend Fund - Pooled</v>
          </cell>
          <cell r="D3957">
            <v>45747</v>
          </cell>
          <cell r="G3957">
            <v>45748</v>
          </cell>
          <cell r="I3957">
            <v>45754</v>
          </cell>
        </row>
        <row r="3958">
          <cell r="B3958" t="str">
            <v>Advance International Shares Multi-Blend Fund - Pooled</v>
          </cell>
          <cell r="D3958">
            <v>45747</v>
          </cell>
          <cell r="G3958">
            <v>45748</v>
          </cell>
          <cell r="I3958">
            <v>45754</v>
          </cell>
        </row>
        <row r="3962">
          <cell r="B3962" t="str">
            <v>Trust Name</v>
          </cell>
          <cell r="D3962" t="str">
            <v>End Date</v>
          </cell>
          <cell r="G3962" t="str">
            <v>Distribution Effective Date</v>
          </cell>
          <cell r="I3962" t="str">
            <v>Settlement Date</v>
          </cell>
        </row>
        <row r="3963">
          <cell r="B3963" t="str">
            <v>Advance International Shares Multi-Blend Fund - Wholesale Units</v>
          </cell>
          <cell r="D3963">
            <v>45565</v>
          </cell>
          <cell r="G3963">
            <v>45566</v>
          </cell>
          <cell r="I3963">
            <v>45572</v>
          </cell>
        </row>
        <row r="3964">
          <cell r="B3964" t="str">
            <v>Advance International Shares Multi-Blend Fund - Wholesale Units</v>
          </cell>
          <cell r="D3964">
            <v>45565</v>
          </cell>
          <cell r="G3964">
            <v>45566</v>
          </cell>
          <cell r="I3964">
            <v>45572</v>
          </cell>
        </row>
        <row r="3965">
          <cell r="B3965" t="str">
            <v>Advance International Shares Multi-Blend Fund - Wholesale Units</v>
          </cell>
          <cell r="D3965">
            <v>45565</v>
          </cell>
          <cell r="G3965">
            <v>45566</v>
          </cell>
          <cell r="I3965">
            <v>45572</v>
          </cell>
        </row>
        <row r="3966">
          <cell r="B3966" t="str">
            <v>Advance International Shares Multi-Blend Fund - Wholesale Units</v>
          </cell>
          <cell r="D3966">
            <v>45565</v>
          </cell>
          <cell r="G3966">
            <v>45566</v>
          </cell>
          <cell r="I3966">
            <v>45572</v>
          </cell>
        </row>
        <row r="3967">
          <cell r="B3967" t="str">
            <v>Advance International Shares Multi-Blend Fund - Wholesale Units</v>
          </cell>
          <cell r="D3967">
            <v>45565</v>
          </cell>
          <cell r="G3967">
            <v>45566</v>
          </cell>
          <cell r="I3967">
            <v>45572</v>
          </cell>
        </row>
        <row r="3968">
          <cell r="B3968" t="str">
            <v>Advance International Shares Multi-Blend Fund - Wholesale Units</v>
          </cell>
          <cell r="D3968">
            <v>45565</v>
          </cell>
          <cell r="G3968">
            <v>45566</v>
          </cell>
          <cell r="I3968">
            <v>45572</v>
          </cell>
        </row>
        <row r="3969">
          <cell r="B3969" t="str">
            <v>Advance International Shares Multi-Blend Fund - Wholesale Units</v>
          </cell>
          <cell r="D3969">
            <v>45565</v>
          </cell>
          <cell r="G3969">
            <v>45566</v>
          </cell>
          <cell r="I3969">
            <v>45572</v>
          </cell>
        </row>
        <row r="3970">
          <cell r="B3970" t="str">
            <v>Advance International Shares Multi-Blend Fund - Wholesale Units</v>
          </cell>
          <cell r="D3970">
            <v>45565</v>
          </cell>
          <cell r="G3970">
            <v>45566</v>
          </cell>
          <cell r="I3970">
            <v>45572</v>
          </cell>
        </row>
        <row r="3971">
          <cell r="B3971" t="str">
            <v>Advance International Shares Multi-Blend Fund - Wholesale Units</v>
          </cell>
          <cell r="D3971">
            <v>45565</v>
          </cell>
          <cell r="G3971">
            <v>45566</v>
          </cell>
          <cell r="I3971">
            <v>45572</v>
          </cell>
        </row>
        <row r="3972">
          <cell r="B3972" t="str">
            <v>Advance International Shares Multi-Blend Fund - Wholesale Units</v>
          </cell>
          <cell r="D3972">
            <v>45565</v>
          </cell>
          <cell r="G3972">
            <v>45566</v>
          </cell>
          <cell r="I3972">
            <v>45572</v>
          </cell>
        </row>
        <row r="3973">
          <cell r="B3973" t="str">
            <v>Advance International Shares Multi-Blend Fund - Wholesale Units</v>
          </cell>
          <cell r="D3973">
            <v>45565</v>
          </cell>
          <cell r="G3973">
            <v>45566</v>
          </cell>
          <cell r="I3973">
            <v>45572</v>
          </cell>
        </row>
        <row r="3974">
          <cell r="B3974" t="str">
            <v>Advance International Shares Multi-Blend Fund - Wholesale Units</v>
          </cell>
          <cell r="D3974">
            <v>45565</v>
          </cell>
          <cell r="G3974">
            <v>45566</v>
          </cell>
          <cell r="I3974">
            <v>45572</v>
          </cell>
        </row>
        <row r="3975">
          <cell r="B3975" t="str">
            <v>Advance International Shares Multi-Blend Fund - Wholesale Units</v>
          </cell>
          <cell r="D3975">
            <v>45565</v>
          </cell>
          <cell r="G3975">
            <v>45566</v>
          </cell>
          <cell r="I3975">
            <v>45572</v>
          </cell>
        </row>
        <row r="3976">
          <cell r="B3976" t="str">
            <v>Advance International Shares Multi-Blend Fund - Wholesale Units</v>
          </cell>
          <cell r="D3976">
            <v>45565</v>
          </cell>
          <cell r="G3976">
            <v>45566</v>
          </cell>
          <cell r="I3976">
            <v>45572</v>
          </cell>
        </row>
        <row r="3977">
          <cell r="B3977" t="str">
            <v>Advance International Shares Multi-Blend Fund - Wholesale Units</v>
          </cell>
          <cell r="D3977">
            <v>45565</v>
          </cell>
          <cell r="G3977">
            <v>45566</v>
          </cell>
          <cell r="I3977">
            <v>45572</v>
          </cell>
        </row>
        <row r="3978">
          <cell r="B3978" t="str">
            <v>Advance International Shares Multi-Blend Fund - Wholesale Units</v>
          </cell>
          <cell r="D3978">
            <v>45565</v>
          </cell>
          <cell r="G3978">
            <v>45566</v>
          </cell>
          <cell r="I3978">
            <v>45572</v>
          </cell>
        </row>
        <row r="3979">
          <cell r="B3979" t="str">
            <v>Advance International Shares Multi-Blend Fund - Wholesale Units</v>
          </cell>
          <cell r="D3979">
            <v>45565</v>
          </cell>
          <cell r="G3979">
            <v>45566</v>
          </cell>
          <cell r="I3979">
            <v>45572</v>
          </cell>
        </row>
        <row r="3980">
          <cell r="B3980" t="str">
            <v>Advance International Shares Multi-Blend Fund - Wholesale Units</v>
          </cell>
          <cell r="D3980">
            <v>45565</v>
          </cell>
          <cell r="G3980">
            <v>45566</v>
          </cell>
          <cell r="I3980">
            <v>45572</v>
          </cell>
        </row>
        <row r="3981">
          <cell r="B3981" t="str">
            <v>Advance International Shares Multi-Blend Fund - Wholesale Units</v>
          </cell>
          <cell r="D3981">
            <v>45565</v>
          </cell>
          <cell r="G3981">
            <v>45566</v>
          </cell>
          <cell r="I3981">
            <v>45572</v>
          </cell>
        </row>
        <row r="3982">
          <cell r="B3982" t="str">
            <v>Advance International Shares Multi-Blend Fund - Wholesale Units</v>
          </cell>
          <cell r="D3982">
            <v>45565</v>
          </cell>
          <cell r="G3982">
            <v>45566</v>
          </cell>
          <cell r="I3982">
            <v>45572</v>
          </cell>
        </row>
        <row r="3983">
          <cell r="B3983" t="str">
            <v>Advance International Shares Multi-Blend Fund - Wholesale Units</v>
          </cell>
          <cell r="D3983">
            <v>45565</v>
          </cell>
          <cell r="G3983">
            <v>45566</v>
          </cell>
          <cell r="I3983">
            <v>45572</v>
          </cell>
        </row>
        <row r="3984">
          <cell r="B3984" t="str">
            <v>Advance International Shares Multi-Blend Fund - Wholesale Units</v>
          </cell>
          <cell r="D3984">
            <v>45565</v>
          </cell>
          <cell r="G3984">
            <v>45566</v>
          </cell>
          <cell r="I3984">
            <v>45572</v>
          </cell>
        </row>
        <row r="3985">
          <cell r="B3985" t="str">
            <v>Advance International Shares Multi-Blend Fund - Wholesale Units</v>
          </cell>
          <cell r="D3985">
            <v>45565</v>
          </cell>
          <cell r="G3985">
            <v>45566</v>
          </cell>
          <cell r="I3985">
            <v>45572</v>
          </cell>
        </row>
        <row r="3986">
          <cell r="B3986" t="str">
            <v>Advance International Shares Multi-Blend Fund - Wholesale Units</v>
          </cell>
          <cell r="D3986">
            <v>45565</v>
          </cell>
          <cell r="G3986">
            <v>45566</v>
          </cell>
          <cell r="I3986">
            <v>45572</v>
          </cell>
        </row>
        <row r="3987">
          <cell r="B3987" t="str">
            <v>Advance International Shares Multi-Blend Fund - Wholesale Units</v>
          </cell>
          <cell r="D3987">
            <v>45565</v>
          </cell>
          <cell r="G3987">
            <v>45566</v>
          </cell>
          <cell r="I3987">
            <v>45572</v>
          </cell>
        </row>
        <row r="3988">
          <cell r="B3988" t="str">
            <v>Advance International Shares Multi-Blend Fund - Wholesale Units</v>
          </cell>
          <cell r="D3988">
            <v>45565</v>
          </cell>
          <cell r="G3988">
            <v>45566</v>
          </cell>
          <cell r="I3988">
            <v>45572</v>
          </cell>
        </row>
        <row r="3989">
          <cell r="B3989" t="str">
            <v>Advance International Shares Multi-Blend Fund - Wholesale Units</v>
          </cell>
          <cell r="D3989">
            <v>45565</v>
          </cell>
          <cell r="G3989">
            <v>45566</v>
          </cell>
          <cell r="I3989">
            <v>45572</v>
          </cell>
        </row>
        <row r="3990">
          <cell r="B3990" t="str">
            <v>Advance International Shares Multi-Blend Fund - Wholesale Units</v>
          </cell>
          <cell r="D3990">
            <v>45565</v>
          </cell>
          <cell r="G3990">
            <v>45566</v>
          </cell>
          <cell r="I3990">
            <v>45572</v>
          </cell>
        </row>
        <row r="3991">
          <cell r="B3991" t="str">
            <v>Advance International Shares Multi-Blend Fund - Wholesale Units</v>
          </cell>
          <cell r="D3991">
            <v>45565</v>
          </cell>
          <cell r="G3991">
            <v>45566</v>
          </cell>
          <cell r="I3991">
            <v>45572</v>
          </cell>
        </row>
        <row r="3992">
          <cell r="B3992" t="str">
            <v>Advance International Shares Multi-Blend Fund - Wholesale Units</v>
          </cell>
          <cell r="D3992">
            <v>45565</v>
          </cell>
          <cell r="G3992">
            <v>45566</v>
          </cell>
          <cell r="I3992">
            <v>45572</v>
          </cell>
        </row>
        <row r="3993">
          <cell r="B3993" t="str">
            <v>Advance International Shares Multi-Blend Fund - Wholesale Units</v>
          </cell>
          <cell r="D3993">
            <v>45565</v>
          </cell>
          <cell r="G3993">
            <v>45566</v>
          </cell>
          <cell r="I3993">
            <v>45572</v>
          </cell>
        </row>
        <row r="3994">
          <cell r="B3994" t="str">
            <v>Advance International Shares Multi-Blend Fund - Wholesale Units</v>
          </cell>
          <cell r="D3994">
            <v>45565</v>
          </cell>
          <cell r="G3994">
            <v>45566</v>
          </cell>
          <cell r="I3994">
            <v>45572</v>
          </cell>
        </row>
        <row r="3995">
          <cell r="B3995" t="str">
            <v>Advance International Shares Multi-Blend Fund - Wholesale Units</v>
          </cell>
          <cell r="D3995">
            <v>45565</v>
          </cell>
          <cell r="G3995">
            <v>45566</v>
          </cell>
          <cell r="I3995">
            <v>45572</v>
          </cell>
        </row>
        <row r="3996">
          <cell r="B3996" t="str">
            <v>Advance International Shares Multi-Blend Fund - Wholesale Units</v>
          </cell>
          <cell r="D3996">
            <v>45565</v>
          </cell>
          <cell r="G3996">
            <v>45566</v>
          </cell>
          <cell r="I3996">
            <v>45572</v>
          </cell>
        </row>
        <row r="3997">
          <cell r="B3997" t="str">
            <v>Advance International Shares Multi-Blend Fund - Wholesale Units</v>
          </cell>
          <cell r="D3997">
            <v>45565</v>
          </cell>
          <cell r="G3997">
            <v>45566</v>
          </cell>
          <cell r="I3997">
            <v>45572</v>
          </cell>
        </row>
        <row r="3998">
          <cell r="B3998" t="str">
            <v>Advance International Shares Multi-Blend Fund - Wholesale Units</v>
          </cell>
          <cell r="D3998">
            <v>45565</v>
          </cell>
          <cell r="G3998">
            <v>45566</v>
          </cell>
          <cell r="I3998">
            <v>45572</v>
          </cell>
        </row>
        <row r="3999">
          <cell r="B3999" t="str">
            <v>Advance International Shares Multi-Blend Fund - Wholesale Units</v>
          </cell>
          <cell r="D3999">
            <v>45565</v>
          </cell>
          <cell r="G3999">
            <v>45566</v>
          </cell>
          <cell r="I3999">
            <v>45572</v>
          </cell>
        </row>
        <row r="4000">
          <cell r="B4000" t="str">
            <v>Advance International Shares Multi-Blend Fund - Wholesale Units</v>
          </cell>
          <cell r="D4000">
            <v>45565</v>
          </cell>
          <cell r="G4000">
            <v>45566</v>
          </cell>
          <cell r="I4000">
            <v>45572</v>
          </cell>
        </row>
        <row r="4001">
          <cell r="B4001" t="str">
            <v>Advance International Shares Multi-Blend Fund - Wholesale Units</v>
          </cell>
          <cell r="D4001">
            <v>45565</v>
          </cell>
          <cell r="G4001">
            <v>45566</v>
          </cell>
          <cell r="I4001">
            <v>45572</v>
          </cell>
        </row>
        <row r="4002">
          <cell r="B4002" t="str">
            <v>Advance International Shares Multi-Blend Fund - Wholesale Units</v>
          </cell>
          <cell r="D4002">
            <v>45565</v>
          </cell>
          <cell r="G4002">
            <v>45566</v>
          </cell>
          <cell r="I4002">
            <v>45572</v>
          </cell>
        </row>
        <row r="4003">
          <cell r="B4003" t="str">
            <v>Advance International Shares Multi-Blend Fund - Wholesale Units</v>
          </cell>
          <cell r="D4003">
            <v>45565</v>
          </cell>
          <cell r="G4003">
            <v>45566</v>
          </cell>
          <cell r="I4003">
            <v>45572</v>
          </cell>
        </row>
        <row r="4004">
          <cell r="B4004" t="str">
            <v>Advance International Shares Multi-Blend Fund - Wholesale Units</v>
          </cell>
          <cell r="D4004">
            <v>45565</v>
          </cell>
          <cell r="G4004">
            <v>45566</v>
          </cell>
          <cell r="I4004">
            <v>45572</v>
          </cell>
        </row>
        <row r="4005">
          <cell r="B4005" t="str">
            <v>Advance International Shares Multi-Blend Fund - Wholesale Units</v>
          </cell>
          <cell r="D4005">
            <v>45565</v>
          </cell>
          <cell r="G4005">
            <v>45566</v>
          </cell>
          <cell r="I4005">
            <v>45572</v>
          </cell>
        </row>
        <row r="4006">
          <cell r="B4006" t="str">
            <v>Advance International Shares Multi-Blend Fund - Wholesale Units</v>
          </cell>
          <cell r="D4006">
            <v>45565</v>
          </cell>
          <cell r="G4006">
            <v>45566</v>
          </cell>
          <cell r="I4006">
            <v>45572</v>
          </cell>
        </row>
        <row r="4007">
          <cell r="B4007" t="str">
            <v>Advance International Shares Multi-Blend Fund - Wholesale Units</v>
          </cell>
          <cell r="D4007">
            <v>45565</v>
          </cell>
          <cell r="G4007">
            <v>45566</v>
          </cell>
          <cell r="I4007">
            <v>45572</v>
          </cell>
        </row>
        <row r="4008">
          <cell r="B4008" t="str">
            <v>Advance International Shares Multi-Blend Fund - Wholesale Units</v>
          </cell>
          <cell r="D4008">
            <v>45565</v>
          </cell>
          <cell r="G4008">
            <v>45566</v>
          </cell>
          <cell r="I4008">
            <v>45572</v>
          </cell>
        </row>
        <row r="4009">
          <cell r="B4009" t="str">
            <v>Advance International Shares Multi-Blend Fund - Wholesale Units</v>
          </cell>
          <cell r="D4009">
            <v>45565</v>
          </cell>
          <cell r="G4009">
            <v>45566</v>
          </cell>
          <cell r="I4009">
            <v>45572</v>
          </cell>
        </row>
        <row r="4010">
          <cell r="B4010" t="str">
            <v>Advance International Shares Multi-Blend Fund - Wholesale Units</v>
          </cell>
          <cell r="D4010">
            <v>45565</v>
          </cell>
          <cell r="G4010">
            <v>45566</v>
          </cell>
          <cell r="I4010">
            <v>45572</v>
          </cell>
        </row>
        <row r="4011">
          <cell r="B4011" t="str">
            <v>Advance International Shares Multi-Blend Fund - Wholesale Units</v>
          </cell>
          <cell r="D4011">
            <v>45565</v>
          </cell>
          <cell r="G4011">
            <v>45566</v>
          </cell>
          <cell r="I4011">
            <v>45572</v>
          </cell>
        </row>
        <row r="4012">
          <cell r="B4012" t="str">
            <v>Advance International Shares Multi-Blend Fund - Wholesale Units</v>
          </cell>
          <cell r="D4012">
            <v>45565</v>
          </cell>
          <cell r="G4012">
            <v>45566</v>
          </cell>
          <cell r="I4012">
            <v>45572</v>
          </cell>
        </row>
        <row r="4013">
          <cell r="B4013" t="str">
            <v>Advance International Shares Multi-Blend Fund - Wholesale Units</v>
          </cell>
          <cell r="D4013">
            <v>45565</v>
          </cell>
          <cell r="G4013">
            <v>45566</v>
          </cell>
          <cell r="I4013">
            <v>45572</v>
          </cell>
        </row>
        <row r="4014">
          <cell r="B4014" t="str">
            <v>Advance International Shares Multi-Blend Fund - Wholesale Units</v>
          </cell>
          <cell r="D4014">
            <v>45565</v>
          </cell>
          <cell r="G4014">
            <v>45566</v>
          </cell>
          <cell r="I4014">
            <v>45572</v>
          </cell>
        </row>
        <row r="4015">
          <cell r="B4015" t="str">
            <v>Advance International Shares Multi-Blend Fund - Wholesale Units</v>
          </cell>
          <cell r="D4015">
            <v>45565</v>
          </cell>
          <cell r="G4015">
            <v>45566</v>
          </cell>
          <cell r="I4015">
            <v>45572</v>
          </cell>
        </row>
        <row r="4016">
          <cell r="B4016" t="str">
            <v>Advance International Shares Multi-Blend Fund - Wholesale Units</v>
          </cell>
          <cell r="D4016">
            <v>45565</v>
          </cell>
          <cell r="G4016">
            <v>45566</v>
          </cell>
          <cell r="I4016">
            <v>45572</v>
          </cell>
        </row>
        <row r="4017">
          <cell r="B4017" t="str">
            <v>Advance International Shares Multi-Blend Fund - Wholesale Units</v>
          </cell>
          <cell r="D4017">
            <v>45565</v>
          </cell>
          <cell r="G4017">
            <v>45566</v>
          </cell>
          <cell r="I4017">
            <v>45572</v>
          </cell>
        </row>
        <row r="4018">
          <cell r="B4018" t="str">
            <v>Advance International Shares Multi-Blend Fund - Wholesale Units</v>
          </cell>
          <cell r="D4018">
            <v>45565</v>
          </cell>
          <cell r="G4018">
            <v>45566</v>
          </cell>
          <cell r="I4018">
            <v>45572</v>
          </cell>
        </row>
        <row r="4019">
          <cell r="B4019" t="str">
            <v>Advance International Shares Multi-Blend Fund - Wholesale Units</v>
          </cell>
          <cell r="D4019">
            <v>45565</v>
          </cell>
          <cell r="G4019">
            <v>45566</v>
          </cell>
          <cell r="I4019">
            <v>45572</v>
          </cell>
        </row>
        <row r="4020">
          <cell r="B4020" t="str">
            <v>Advance International Shares Multi-Blend Fund - Wholesale Units</v>
          </cell>
          <cell r="D4020">
            <v>45565</v>
          </cell>
          <cell r="G4020">
            <v>45566</v>
          </cell>
          <cell r="I4020">
            <v>45572</v>
          </cell>
        </row>
        <row r="4021">
          <cell r="B4021" t="str">
            <v>Advance International Shares Multi-Blend Fund - Wholesale Units</v>
          </cell>
          <cell r="D4021">
            <v>45565</v>
          </cell>
          <cell r="G4021">
            <v>45566</v>
          </cell>
          <cell r="I4021">
            <v>45572</v>
          </cell>
        </row>
        <row r="4022">
          <cell r="B4022" t="str">
            <v>Advance International Shares Multi-Blend Fund - Wholesale Units</v>
          </cell>
          <cell r="D4022">
            <v>45565</v>
          </cell>
          <cell r="G4022">
            <v>45566</v>
          </cell>
          <cell r="I4022">
            <v>45572</v>
          </cell>
        </row>
        <row r="4023">
          <cell r="B4023" t="str">
            <v>Advance International Shares Multi-Blend Fund - Wholesale Units</v>
          </cell>
          <cell r="D4023">
            <v>45565</v>
          </cell>
          <cell r="G4023">
            <v>45566</v>
          </cell>
          <cell r="I4023">
            <v>45572</v>
          </cell>
        </row>
        <row r="4024">
          <cell r="B4024" t="str">
            <v>Advance International Shares Multi-Blend Fund - Wholesale Units</v>
          </cell>
          <cell r="D4024">
            <v>45565</v>
          </cell>
          <cell r="G4024">
            <v>45566</v>
          </cell>
          <cell r="I4024">
            <v>45572</v>
          </cell>
        </row>
        <row r="4025">
          <cell r="B4025" t="str">
            <v>Advance International Shares Multi-Blend Fund - Wholesale Units</v>
          </cell>
          <cell r="D4025">
            <v>45565</v>
          </cell>
          <cell r="G4025">
            <v>45566</v>
          </cell>
          <cell r="I4025">
            <v>45572</v>
          </cell>
        </row>
        <row r="4026">
          <cell r="B4026" t="str">
            <v>Advance International Shares Multi-Blend Fund - Wholesale Units</v>
          </cell>
          <cell r="D4026">
            <v>45657</v>
          </cell>
          <cell r="G4026">
            <v>45659</v>
          </cell>
          <cell r="I4026">
            <v>45666</v>
          </cell>
        </row>
        <row r="4027">
          <cell r="B4027" t="str">
            <v>Advance International Shares Multi-Blend Fund - Wholesale Units</v>
          </cell>
          <cell r="D4027">
            <v>45657</v>
          </cell>
          <cell r="G4027">
            <v>45659</v>
          </cell>
          <cell r="I4027">
            <v>45666</v>
          </cell>
        </row>
        <row r="4028">
          <cell r="B4028" t="str">
            <v>Advance International Shares Multi-Blend Fund - Wholesale Units</v>
          </cell>
          <cell r="D4028">
            <v>45657</v>
          </cell>
          <cell r="G4028">
            <v>45659</v>
          </cell>
          <cell r="I4028">
            <v>45666</v>
          </cell>
        </row>
        <row r="4029">
          <cell r="B4029" t="str">
            <v>Advance International Shares Multi-Blend Fund - Wholesale Units</v>
          </cell>
          <cell r="D4029">
            <v>45657</v>
          </cell>
          <cell r="G4029">
            <v>45659</v>
          </cell>
          <cell r="I4029">
            <v>45666</v>
          </cell>
        </row>
        <row r="4030">
          <cell r="B4030" t="str">
            <v>Advance International Shares Multi-Blend Fund - Wholesale Units</v>
          </cell>
          <cell r="D4030">
            <v>45657</v>
          </cell>
          <cell r="G4030">
            <v>45659</v>
          </cell>
          <cell r="I4030">
            <v>45666</v>
          </cell>
        </row>
        <row r="4031">
          <cell r="B4031" t="str">
            <v>Advance International Shares Multi-Blend Fund - Wholesale Units</v>
          </cell>
          <cell r="D4031">
            <v>45657</v>
          </cell>
          <cell r="G4031">
            <v>45659</v>
          </cell>
          <cell r="I4031">
            <v>45666</v>
          </cell>
        </row>
        <row r="4032">
          <cell r="B4032" t="str">
            <v>Advance International Shares Multi-Blend Fund - Wholesale Units</v>
          </cell>
          <cell r="D4032">
            <v>45657</v>
          </cell>
          <cell r="G4032">
            <v>45659</v>
          </cell>
          <cell r="I4032">
            <v>45666</v>
          </cell>
        </row>
        <row r="4033">
          <cell r="B4033" t="str">
            <v>Advance International Shares Multi-Blend Fund - Wholesale Units</v>
          </cell>
          <cell r="D4033">
            <v>45657</v>
          </cell>
          <cell r="G4033">
            <v>45659</v>
          </cell>
          <cell r="I4033">
            <v>45666</v>
          </cell>
        </row>
        <row r="4034">
          <cell r="B4034" t="str">
            <v>Advance International Shares Multi-Blend Fund - Wholesale Units</v>
          </cell>
          <cell r="D4034">
            <v>45657</v>
          </cell>
          <cell r="G4034">
            <v>45659</v>
          </cell>
          <cell r="I4034">
            <v>45666</v>
          </cell>
        </row>
        <row r="4035">
          <cell r="B4035" t="str">
            <v>Advance International Shares Multi-Blend Fund - Wholesale Units</v>
          </cell>
          <cell r="D4035">
            <v>45657</v>
          </cell>
          <cell r="G4035">
            <v>45659</v>
          </cell>
          <cell r="I4035">
            <v>45666</v>
          </cell>
        </row>
        <row r="4036">
          <cell r="B4036" t="str">
            <v>Advance International Shares Multi-Blend Fund - Wholesale Units</v>
          </cell>
          <cell r="D4036">
            <v>45657</v>
          </cell>
          <cell r="G4036">
            <v>45659</v>
          </cell>
          <cell r="I4036">
            <v>45666</v>
          </cell>
        </row>
        <row r="4037">
          <cell r="B4037" t="str">
            <v>Advance International Shares Multi-Blend Fund - Wholesale Units</v>
          </cell>
          <cell r="D4037">
            <v>45657</v>
          </cell>
          <cell r="G4037">
            <v>45659</v>
          </cell>
          <cell r="I4037">
            <v>45666</v>
          </cell>
        </row>
        <row r="4038">
          <cell r="B4038" t="str">
            <v>Advance International Shares Multi-Blend Fund - Wholesale Units</v>
          </cell>
          <cell r="D4038">
            <v>45657</v>
          </cell>
          <cell r="G4038">
            <v>45659</v>
          </cell>
          <cell r="I4038">
            <v>45666</v>
          </cell>
        </row>
        <row r="4039">
          <cell r="B4039" t="str">
            <v>Advance International Shares Multi-Blend Fund - Wholesale Units</v>
          </cell>
          <cell r="D4039">
            <v>45657</v>
          </cell>
          <cell r="G4039">
            <v>45659</v>
          </cell>
          <cell r="I4039">
            <v>45666</v>
          </cell>
        </row>
        <row r="4040">
          <cell r="B4040" t="str">
            <v>Advance International Shares Multi-Blend Fund - Wholesale Units</v>
          </cell>
          <cell r="D4040">
            <v>45657</v>
          </cell>
          <cell r="G4040">
            <v>45659</v>
          </cell>
          <cell r="I4040">
            <v>45666</v>
          </cell>
        </row>
        <row r="4041">
          <cell r="B4041" t="str">
            <v>Advance International Shares Multi-Blend Fund - Wholesale Units</v>
          </cell>
          <cell r="D4041">
            <v>45657</v>
          </cell>
          <cell r="G4041">
            <v>45659</v>
          </cell>
          <cell r="I4041">
            <v>45666</v>
          </cell>
        </row>
        <row r="4042">
          <cell r="B4042" t="str">
            <v>Advance International Shares Multi-Blend Fund - Wholesale Units</v>
          </cell>
          <cell r="D4042">
            <v>45657</v>
          </cell>
          <cell r="G4042">
            <v>45659</v>
          </cell>
          <cell r="I4042">
            <v>45666</v>
          </cell>
        </row>
        <row r="4043">
          <cell r="B4043" t="str">
            <v>Advance International Shares Multi-Blend Fund - Wholesale Units</v>
          </cell>
          <cell r="D4043">
            <v>45657</v>
          </cell>
          <cell r="G4043">
            <v>45659</v>
          </cell>
          <cell r="I4043">
            <v>45666</v>
          </cell>
        </row>
        <row r="4044">
          <cell r="B4044" t="str">
            <v>Advance International Shares Multi-Blend Fund - Wholesale Units</v>
          </cell>
          <cell r="D4044">
            <v>45657</v>
          </cell>
          <cell r="G4044">
            <v>45659</v>
          </cell>
          <cell r="I4044">
            <v>45666</v>
          </cell>
        </row>
        <row r="4045">
          <cell r="B4045" t="str">
            <v>Advance International Shares Multi-Blend Fund - Wholesale Units</v>
          </cell>
          <cell r="D4045">
            <v>45657</v>
          </cell>
          <cell r="G4045">
            <v>45659</v>
          </cell>
          <cell r="I4045">
            <v>45666</v>
          </cell>
        </row>
        <row r="4046">
          <cell r="B4046" t="str">
            <v>Advance International Shares Multi-Blend Fund - Wholesale Units</v>
          </cell>
          <cell r="D4046">
            <v>45657</v>
          </cell>
          <cell r="G4046">
            <v>45659</v>
          </cell>
          <cell r="I4046">
            <v>45666</v>
          </cell>
        </row>
        <row r="4047">
          <cell r="B4047" t="str">
            <v>Advance International Shares Multi-Blend Fund - Wholesale Units</v>
          </cell>
          <cell r="D4047">
            <v>45657</v>
          </cell>
          <cell r="G4047">
            <v>45659</v>
          </cell>
          <cell r="I4047">
            <v>45666</v>
          </cell>
        </row>
        <row r="4048">
          <cell r="B4048" t="str">
            <v>Advance International Shares Multi-Blend Fund - Wholesale Units</v>
          </cell>
          <cell r="D4048">
            <v>45657</v>
          </cell>
          <cell r="G4048">
            <v>45659</v>
          </cell>
          <cell r="I4048">
            <v>45666</v>
          </cell>
        </row>
        <row r="4049">
          <cell r="B4049" t="str">
            <v>Advance International Shares Multi-Blend Fund - Wholesale Units</v>
          </cell>
          <cell r="D4049">
            <v>45657</v>
          </cell>
          <cell r="G4049">
            <v>45659</v>
          </cell>
          <cell r="I4049">
            <v>45666</v>
          </cell>
        </row>
        <row r="4050">
          <cell r="B4050" t="str">
            <v>Advance International Shares Multi-Blend Fund - Wholesale Units</v>
          </cell>
          <cell r="D4050">
            <v>45657</v>
          </cell>
          <cell r="G4050">
            <v>45659</v>
          </cell>
          <cell r="I4050">
            <v>45666</v>
          </cell>
        </row>
        <row r="4051">
          <cell r="B4051" t="str">
            <v>Advance International Shares Multi-Blend Fund - Wholesale Units</v>
          </cell>
          <cell r="D4051">
            <v>45657</v>
          </cell>
          <cell r="G4051">
            <v>45659</v>
          </cell>
          <cell r="I4051">
            <v>45666</v>
          </cell>
        </row>
        <row r="4052">
          <cell r="B4052" t="str">
            <v>Advance International Shares Multi-Blend Fund - Wholesale Units</v>
          </cell>
          <cell r="D4052">
            <v>45657</v>
          </cell>
          <cell r="G4052">
            <v>45659</v>
          </cell>
          <cell r="I4052">
            <v>45666</v>
          </cell>
        </row>
        <row r="4053">
          <cell r="B4053" t="str">
            <v>Advance International Shares Multi-Blend Fund - Wholesale Units</v>
          </cell>
          <cell r="D4053">
            <v>45657</v>
          </cell>
          <cell r="G4053">
            <v>45659</v>
          </cell>
          <cell r="I4053">
            <v>45666</v>
          </cell>
        </row>
        <row r="4054">
          <cell r="B4054" t="str">
            <v>Advance International Shares Multi-Blend Fund - Wholesale Units</v>
          </cell>
          <cell r="D4054">
            <v>45657</v>
          </cell>
          <cell r="G4054">
            <v>45659</v>
          </cell>
          <cell r="I4054">
            <v>45666</v>
          </cell>
        </row>
        <row r="4055">
          <cell r="B4055" t="str">
            <v>Advance International Shares Multi-Blend Fund - Wholesale Units</v>
          </cell>
          <cell r="D4055">
            <v>45657</v>
          </cell>
          <cell r="G4055">
            <v>45659</v>
          </cell>
          <cell r="I4055">
            <v>45666</v>
          </cell>
        </row>
        <row r="4056">
          <cell r="B4056" t="str">
            <v>Advance International Shares Multi-Blend Fund - Wholesale Units</v>
          </cell>
          <cell r="D4056">
            <v>45657</v>
          </cell>
          <cell r="G4056">
            <v>45659</v>
          </cell>
          <cell r="I4056">
            <v>45666</v>
          </cell>
        </row>
        <row r="4057">
          <cell r="B4057" t="str">
            <v>Advance International Shares Multi-Blend Fund - Wholesale Units</v>
          </cell>
          <cell r="D4057">
            <v>45657</v>
          </cell>
          <cell r="G4057">
            <v>45659</v>
          </cell>
          <cell r="I4057">
            <v>45666</v>
          </cell>
        </row>
        <row r="4058">
          <cell r="B4058" t="str">
            <v>Advance International Shares Multi-Blend Fund - Wholesale Units</v>
          </cell>
          <cell r="D4058">
            <v>45657</v>
          </cell>
          <cell r="G4058">
            <v>45659</v>
          </cell>
          <cell r="I4058">
            <v>45666</v>
          </cell>
        </row>
        <row r="4059">
          <cell r="B4059" t="str">
            <v>Advance International Shares Multi-Blend Fund - Wholesale Units</v>
          </cell>
          <cell r="D4059">
            <v>45657</v>
          </cell>
          <cell r="G4059">
            <v>45659</v>
          </cell>
          <cell r="I4059">
            <v>45666</v>
          </cell>
        </row>
        <row r="4060">
          <cell r="B4060" t="str">
            <v>Advance International Shares Multi-Blend Fund - Wholesale Units</v>
          </cell>
          <cell r="D4060">
            <v>45657</v>
          </cell>
          <cell r="G4060">
            <v>45659</v>
          </cell>
          <cell r="I4060">
            <v>45666</v>
          </cell>
        </row>
        <row r="4061">
          <cell r="B4061" t="str">
            <v>Advance International Shares Multi-Blend Fund - Wholesale Units</v>
          </cell>
          <cell r="D4061">
            <v>45657</v>
          </cell>
          <cell r="G4061">
            <v>45659</v>
          </cell>
          <cell r="I4061">
            <v>45666</v>
          </cell>
        </row>
        <row r="4062">
          <cell r="B4062" t="str">
            <v>Advance International Shares Multi-Blend Fund - Wholesale Units</v>
          </cell>
          <cell r="D4062">
            <v>45657</v>
          </cell>
          <cell r="G4062">
            <v>45659</v>
          </cell>
          <cell r="I4062">
            <v>45666</v>
          </cell>
        </row>
        <row r="4063">
          <cell r="B4063" t="str">
            <v>Advance International Shares Multi-Blend Fund - Wholesale Units</v>
          </cell>
          <cell r="D4063">
            <v>45657</v>
          </cell>
          <cell r="G4063">
            <v>45659</v>
          </cell>
          <cell r="I4063">
            <v>45666</v>
          </cell>
        </row>
        <row r="4064">
          <cell r="B4064" t="str">
            <v>Advance International Shares Multi-Blend Fund - Wholesale Units</v>
          </cell>
          <cell r="D4064">
            <v>45657</v>
          </cell>
          <cell r="G4064">
            <v>45659</v>
          </cell>
          <cell r="I4064">
            <v>45666</v>
          </cell>
        </row>
        <row r="4065">
          <cell r="B4065" t="str">
            <v>Advance International Shares Multi-Blend Fund - Wholesale Units</v>
          </cell>
          <cell r="D4065">
            <v>45657</v>
          </cell>
          <cell r="G4065">
            <v>45659</v>
          </cell>
          <cell r="I4065">
            <v>45666</v>
          </cell>
        </row>
        <row r="4066">
          <cell r="B4066" t="str">
            <v>Advance International Shares Multi-Blend Fund - Wholesale Units</v>
          </cell>
          <cell r="D4066">
            <v>45657</v>
          </cell>
          <cell r="G4066">
            <v>45659</v>
          </cell>
          <cell r="I4066">
            <v>45666</v>
          </cell>
        </row>
        <row r="4067">
          <cell r="B4067" t="str">
            <v>Advance International Shares Multi-Blend Fund - Wholesale Units</v>
          </cell>
          <cell r="D4067">
            <v>45657</v>
          </cell>
          <cell r="G4067">
            <v>45659</v>
          </cell>
          <cell r="I4067">
            <v>45666</v>
          </cell>
        </row>
        <row r="4068">
          <cell r="B4068" t="str">
            <v>Advance International Shares Multi-Blend Fund - Wholesale Units</v>
          </cell>
          <cell r="D4068">
            <v>45657</v>
          </cell>
          <cell r="G4068">
            <v>45659</v>
          </cell>
          <cell r="I4068">
            <v>45666</v>
          </cell>
        </row>
        <row r="4069">
          <cell r="B4069" t="str">
            <v>Advance International Shares Multi-Blend Fund - Wholesale Units</v>
          </cell>
          <cell r="D4069">
            <v>45657</v>
          </cell>
          <cell r="G4069">
            <v>45659</v>
          </cell>
          <cell r="I4069">
            <v>45666</v>
          </cell>
        </row>
        <row r="4070">
          <cell r="B4070" t="str">
            <v>Advance International Shares Multi-Blend Fund - Wholesale Units</v>
          </cell>
          <cell r="D4070">
            <v>45657</v>
          </cell>
          <cell r="G4070">
            <v>45659</v>
          </cell>
          <cell r="I4070">
            <v>45666</v>
          </cell>
        </row>
        <row r="4071">
          <cell r="B4071" t="str">
            <v>Advance International Shares Multi-Blend Fund - Wholesale Units</v>
          </cell>
          <cell r="D4071">
            <v>45657</v>
          </cell>
          <cell r="G4071">
            <v>45659</v>
          </cell>
          <cell r="I4071">
            <v>45666</v>
          </cell>
        </row>
        <row r="4072">
          <cell r="B4072" t="str">
            <v>Advance International Shares Multi-Blend Fund - Wholesale Units</v>
          </cell>
          <cell r="D4072">
            <v>45657</v>
          </cell>
          <cell r="G4072">
            <v>45659</v>
          </cell>
          <cell r="I4072">
            <v>45666</v>
          </cell>
        </row>
        <row r="4073">
          <cell r="B4073" t="str">
            <v>Advance International Shares Multi-Blend Fund - Wholesale Units</v>
          </cell>
          <cell r="D4073">
            <v>45657</v>
          </cell>
          <cell r="G4073">
            <v>45659</v>
          </cell>
          <cell r="I4073">
            <v>45666</v>
          </cell>
        </row>
        <row r="4074">
          <cell r="B4074" t="str">
            <v>Advance International Shares Multi-Blend Fund - Wholesale Units</v>
          </cell>
          <cell r="D4074">
            <v>45657</v>
          </cell>
          <cell r="G4074">
            <v>45659</v>
          </cell>
          <cell r="I4074">
            <v>45666</v>
          </cell>
        </row>
        <row r="4075">
          <cell r="B4075" t="str">
            <v>Advance International Shares Multi-Blend Fund - Wholesale Units</v>
          </cell>
          <cell r="D4075">
            <v>45657</v>
          </cell>
          <cell r="G4075">
            <v>45659</v>
          </cell>
          <cell r="I4075">
            <v>45666</v>
          </cell>
        </row>
        <row r="4076">
          <cell r="B4076" t="str">
            <v>Advance International Shares Multi-Blend Fund - Wholesale Units</v>
          </cell>
          <cell r="D4076">
            <v>45657</v>
          </cell>
          <cell r="G4076">
            <v>45659</v>
          </cell>
          <cell r="I4076">
            <v>45666</v>
          </cell>
        </row>
        <row r="4077">
          <cell r="B4077" t="str">
            <v>Advance International Shares Multi-Blend Fund - Wholesale Units</v>
          </cell>
          <cell r="D4077">
            <v>45657</v>
          </cell>
          <cell r="G4077">
            <v>45659</v>
          </cell>
          <cell r="I4077">
            <v>45666</v>
          </cell>
        </row>
        <row r="4078">
          <cell r="B4078" t="str">
            <v>Advance International Shares Multi-Blend Fund - Wholesale Units</v>
          </cell>
          <cell r="D4078">
            <v>45657</v>
          </cell>
          <cell r="G4078">
            <v>45659</v>
          </cell>
          <cell r="I4078">
            <v>45666</v>
          </cell>
        </row>
        <row r="4079">
          <cell r="B4079" t="str">
            <v>Advance International Shares Multi-Blend Fund - Wholesale Units</v>
          </cell>
          <cell r="D4079">
            <v>45657</v>
          </cell>
          <cell r="G4079">
            <v>45659</v>
          </cell>
          <cell r="I4079">
            <v>45666</v>
          </cell>
        </row>
        <row r="4080">
          <cell r="B4080" t="str">
            <v>Advance International Shares Multi-Blend Fund - Wholesale Units</v>
          </cell>
          <cell r="D4080">
            <v>45657</v>
          </cell>
          <cell r="G4080">
            <v>45659</v>
          </cell>
          <cell r="I4080">
            <v>45666</v>
          </cell>
        </row>
        <row r="4081">
          <cell r="B4081" t="str">
            <v>Advance International Shares Multi-Blend Fund - Wholesale Units</v>
          </cell>
          <cell r="D4081">
            <v>45657</v>
          </cell>
          <cell r="G4081">
            <v>45659</v>
          </cell>
          <cell r="I4081">
            <v>45666</v>
          </cell>
        </row>
        <row r="4082">
          <cell r="B4082" t="str">
            <v>Advance International Shares Multi-Blend Fund - Wholesale Units</v>
          </cell>
          <cell r="D4082">
            <v>45657</v>
          </cell>
          <cell r="G4082">
            <v>45659</v>
          </cell>
          <cell r="I4082">
            <v>45666</v>
          </cell>
        </row>
        <row r="4083">
          <cell r="B4083" t="str">
            <v>Advance International Shares Multi-Blend Fund - Wholesale Units</v>
          </cell>
          <cell r="D4083">
            <v>45657</v>
          </cell>
          <cell r="G4083">
            <v>45659</v>
          </cell>
          <cell r="I4083">
            <v>45666</v>
          </cell>
        </row>
        <row r="4084">
          <cell r="B4084" t="str">
            <v>Advance International Shares Multi-Blend Fund - Wholesale Units</v>
          </cell>
          <cell r="D4084">
            <v>45657</v>
          </cell>
          <cell r="G4084">
            <v>45659</v>
          </cell>
          <cell r="I4084">
            <v>45666</v>
          </cell>
        </row>
        <row r="4085">
          <cell r="B4085" t="str">
            <v>Advance International Shares Multi-Blend Fund - Wholesale Units</v>
          </cell>
          <cell r="D4085">
            <v>45657</v>
          </cell>
          <cell r="G4085">
            <v>45659</v>
          </cell>
          <cell r="I4085">
            <v>45666</v>
          </cell>
        </row>
        <row r="4086">
          <cell r="B4086" t="str">
            <v>Advance International Shares Multi-Blend Fund - Wholesale Units</v>
          </cell>
          <cell r="D4086">
            <v>45747</v>
          </cell>
          <cell r="G4086">
            <v>45748</v>
          </cell>
          <cell r="I4086">
            <v>45754</v>
          </cell>
        </row>
        <row r="4087">
          <cell r="B4087" t="str">
            <v>Advance International Shares Multi-Blend Fund - Wholesale Units</v>
          </cell>
          <cell r="D4087">
            <v>45747</v>
          </cell>
          <cell r="G4087">
            <v>45748</v>
          </cell>
          <cell r="I4087">
            <v>45754</v>
          </cell>
        </row>
        <row r="4088">
          <cell r="B4088" t="str">
            <v>Advance International Shares Multi-Blend Fund - Wholesale Units</v>
          </cell>
          <cell r="D4088">
            <v>45747</v>
          </cell>
          <cell r="G4088">
            <v>45748</v>
          </cell>
          <cell r="I4088">
            <v>45754</v>
          </cell>
        </row>
        <row r="4089">
          <cell r="B4089" t="str">
            <v>Advance International Shares Multi-Blend Fund - Wholesale Units</v>
          </cell>
          <cell r="D4089">
            <v>45747</v>
          </cell>
          <cell r="G4089">
            <v>45748</v>
          </cell>
          <cell r="I4089">
            <v>45754</v>
          </cell>
        </row>
        <row r="4090">
          <cell r="B4090" t="str">
            <v>Advance International Shares Multi-Blend Fund - Wholesale Units</v>
          </cell>
          <cell r="D4090">
            <v>45747</v>
          </cell>
          <cell r="G4090">
            <v>45748</v>
          </cell>
          <cell r="I4090">
            <v>45754</v>
          </cell>
        </row>
        <row r="4091">
          <cell r="B4091" t="str">
            <v>Advance International Shares Multi-Blend Fund - Wholesale Units</v>
          </cell>
          <cell r="D4091">
            <v>45747</v>
          </cell>
          <cell r="G4091">
            <v>45748</v>
          </cell>
          <cell r="I4091">
            <v>45754</v>
          </cell>
        </row>
        <row r="4092">
          <cell r="B4092" t="str">
            <v>Advance International Shares Multi-Blend Fund - Wholesale Units</v>
          </cell>
          <cell r="D4092">
            <v>45747</v>
          </cell>
          <cell r="G4092">
            <v>45748</v>
          </cell>
          <cell r="I4092">
            <v>45754</v>
          </cell>
        </row>
        <row r="4093">
          <cell r="B4093" t="str">
            <v>Advance International Shares Multi-Blend Fund - Wholesale Units</v>
          </cell>
          <cell r="D4093">
            <v>45747</v>
          </cell>
          <cell r="G4093">
            <v>45748</v>
          </cell>
          <cell r="I4093">
            <v>45754</v>
          </cell>
        </row>
        <row r="4094">
          <cell r="B4094" t="str">
            <v>Advance International Shares Multi-Blend Fund - Wholesale Units</v>
          </cell>
          <cell r="D4094">
            <v>45747</v>
          </cell>
          <cell r="G4094">
            <v>45748</v>
          </cell>
          <cell r="I4094">
            <v>45754</v>
          </cell>
        </row>
        <row r="4095">
          <cell r="B4095" t="str">
            <v>Advance International Shares Multi-Blend Fund - Wholesale Units</v>
          </cell>
          <cell r="D4095">
            <v>45747</v>
          </cell>
          <cell r="G4095">
            <v>45748</v>
          </cell>
          <cell r="I4095">
            <v>45754</v>
          </cell>
        </row>
        <row r="4096">
          <cell r="B4096" t="str">
            <v>Advance International Shares Multi-Blend Fund - Wholesale Units</v>
          </cell>
          <cell r="D4096">
            <v>45747</v>
          </cell>
          <cell r="G4096">
            <v>45748</v>
          </cell>
          <cell r="I4096">
            <v>45754</v>
          </cell>
        </row>
        <row r="4097">
          <cell r="B4097" t="str">
            <v>Advance International Shares Multi-Blend Fund - Wholesale Units</v>
          </cell>
          <cell r="D4097">
            <v>45747</v>
          </cell>
          <cell r="G4097">
            <v>45748</v>
          </cell>
          <cell r="I4097">
            <v>45754</v>
          </cell>
        </row>
        <row r="4098">
          <cell r="B4098" t="str">
            <v>Advance International Shares Multi-Blend Fund - Wholesale Units</v>
          </cell>
          <cell r="D4098">
            <v>45747</v>
          </cell>
          <cell r="G4098">
            <v>45748</v>
          </cell>
          <cell r="I4098">
            <v>45754</v>
          </cell>
        </row>
        <row r="4099">
          <cell r="B4099" t="str">
            <v>Advance International Shares Multi-Blend Fund - Wholesale Units</v>
          </cell>
          <cell r="D4099">
            <v>45747</v>
          </cell>
          <cell r="G4099">
            <v>45748</v>
          </cell>
          <cell r="I4099">
            <v>45754</v>
          </cell>
        </row>
        <row r="4100">
          <cell r="B4100" t="str">
            <v>Advance International Shares Multi-Blend Fund - Wholesale Units</v>
          </cell>
          <cell r="D4100">
            <v>45747</v>
          </cell>
          <cell r="G4100">
            <v>45748</v>
          </cell>
          <cell r="I4100">
            <v>45754</v>
          </cell>
        </row>
        <row r="4101">
          <cell r="B4101" t="str">
            <v>Advance International Shares Multi-Blend Fund - Wholesale Units</v>
          </cell>
          <cell r="D4101">
            <v>45747</v>
          </cell>
          <cell r="G4101">
            <v>45748</v>
          </cell>
          <cell r="I4101">
            <v>45754</v>
          </cell>
        </row>
        <row r="4102">
          <cell r="B4102" t="str">
            <v>Advance International Shares Multi-Blend Fund - Wholesale Units</v>
          </cell>
          <cell r="D4102">
            <v>45747</v>
          </cell>
          <cell r="G4102">
            <v>45748</v>
          </cell>
          <cell r="I4102">
            <v>45754</v>
          </cell>
        </row>
        <row r="4103">
          <cell r="B4103" t="str">
            <v>Advance International Shares Multi-Blend Fund - Wholesale Units</v>
          </cell>
          <cell r="D4103">
            <v>45747</v>
          </cell>
          <cell r="G4103">
            <v>45748</v>
          </cell>
          <cell r="I4103">
            <v>45754</v>
          </cell>
        </row>
        <row r="4104">
          <cell r="B4104" t="str">
            <v>Advance International Shares Multi-Blend Fund - Wholesale Units</v>
          </cell>
          <cell r="D4104">
            <v>45747</v>
          </cell>
          <cell r="G4104">
            <v>45748</v>
          </cell>
          <cell r="I4104">
            <v>45754</v>
          </cell>
        </row>
        <row r="4105">
          <cell r="B4105" t="str">
            <v>Advance International Shares Multi-Blend Fund - Wholesale Units</v>
          </cell>
          <cell r="D4105">
            <v>45747</v>
          </cell>
          <cell r="G4105">
            <v>45748</v>
          </cell>
          <cell r="I4105">
            <v>45754</v>
          </cell>
        </row>
        <row r="4106">
          <cell r="B4106" t="str">
            <v>Advance International Shares Multi-Blend Fund - Wholesale Units</v>
          </cell>
          <cell r="D4106">
            <v>45747</v>
          </cell>
          <cell r="G4106">
            <v>45748</v>
          </cell>
          <cell r="I4106">
            <v>45754</v>
          </cell>
        </row>
        <row r="4107">
          <cell r="B4107" t="str">
            <v>Advance International Shares Multi-Blend Fund - Wholesale Units</v>
          </cell>
          <cell r="D4107">
            <v>45747</v>
          </cell>
          <cell r="G4107">
            <v>45748</v>
          </cell>
          <cell r="I4107">
            <v>45754</v>
          </cell>
        </row>
        <row r="4108">
          <cell r="B4108" t="str">
            <v>Advance International Shares Multi-Blend Fund - Wholesale Units</v>
          </cell>
          <cell r="D4108">
            <v>45747</v>
          </cell>
          <cell r="G4108">
            <v>45748</v>
          </cell>
          <cell r="I4108">
            <v>45754</v>
          </cell>
        </row>
        <row r="4109">
          <cell r="B4109" t="str">
            <v>Advance International Shares Multi-Blend Fund - Wholesale Units</v>
          </cell>
          <cell r="D4109">
            <v>45747</v>
          </cell>
          <cell r="G4109">
            <v>45748</v>
          </cell>
          <cell r="I4109">
            <v>45754</v>
          </cell>
        </row>
        <row r="4110">
          <cell r="B4110" t="str">
            <v>Advance International Shares Multi-Blend Fund - Wholesale Units</v>
          </cell>
          <cell r="D4110">
            <v>45747</v>
          </cell>
          <cell r="G4110">
            <v>45748</v>
          </cell>
          <cell r="I4110">
            <v>45754</v>
          </cell>
        </row>
        <row r="4111">
          <cell r="B4111" t="str">
            <v>Advance International Shares Multi-Blend Fund - Wholesale Units</v>
          </cell>
          <cell r="D4111">
            <v>45747</v>
          </cell>
          <cell r="G4111">
            <v>45748</v>
          </cell>
          <cell r="I4111">
            <v>45754</v>
          </cell>
        </row>
        <row r="4112">
          <cell r="B4112" t="str">
            <v>Advance International Shares Multi-Blend Fund - Wholesale Units</v>
          </cell>
          <cell r="D4112">
            <v>45747</v>
          </cell>
          <cell r="G4112">
            <v>45748</v>
          </cell>
          <cell r="I4112">
            <v>45754</v>
          </cell>
        </row>
        <row r="4113">
          <cell r="B4113" t="str">
            <v>Advance International Shares Multi-Blend Fund - Wholesale Units</v>
          </cell>
          <cell r="D4113">
            <v>45747</v>
          </cell>
          <cell r="G4113">
            <v>45748</v>
          </cell>
          <cell r="I4113">
            <v>45754</v>
          </cell>
        </row>
        <row r="4114">
          <cell r="B4114" t="str">
            <v>Advance International Shares Multi-Blend Fund - Wholesale Units</v>
          </cell>
          <cell r="D4114">
            <v>45747</v>
          </cell>
          <cell r="G4114">
            <v>45748</v>
          </cell>
          <cell r="I4114">
            <v>45754</v>
          </cell>
        </row>
        <row r="4115">
          <cell r="B4115" t="str">
            <v>Advance International Shares Multi-Blend Fund - Wholesale Units</v>
          </cell>
          <cell r="D4115">
            <v>45747</v>
          </cell>
          <cell r="G4115">
            <v>45748</v>
          </cell>
          <cell r="I4115">
            <v>45754</v>
          </cell>
        </row>
        <row r="4116">
          <cell r="B4116" t="str">
            <v>Advance International Shares Multi-Blend Fund - Wholesale Units</v>
          </cell>
          <cell r="D4116">
            <v>45747</v>
          </cell>
          <cell r="G4116">
            <v>45748</v>
          </cell>
          <cell r="I4116">
            <v>45754</v>
          </cell>
        </row>
        <row r="4117">
          <cell r="B4117" t="str">
            <v>Advance International Shares Multi-Blend Fund - Wholesale Units</v>
          </cell>
          <cell r="D4117">
            <v>45747</v>
          </cell>
          <cell r="G4117">
            <v>45748</v>
          </cell>
          <cell r="I4117">
            <v>45754</v>
          </cell>
        </row>
        <row r="4118">
          <cell r="B4118" t="str">
            <v>Advance International Shares Multi-Blend Fund - Wholesale Units</v>
          </cell>
          <cell r="D4118">
            <v>45747</v>
          </cell>
          <cell r="G4118">
            <v>45748</v>
          </cell>
          <cell r="I4118">
            <v>45754</v>
          </cell>
        </row>
        <row r="4119">
          <cell r="B4119" t="str">
            <v>Advance International Shares Multi-Blend Fund - Wholesale Units</v>
          </cell>
          <cell r="D4119">
            <v>45747</v>
          </cell>
          <cell r="G4119">
            <v>45748</v>
          </cell>
          <cell r="I4119">
            <v>45754</v>
          </cell>
        </row>
        <row r="4120">
          <cell r="B4120" t="str">
            <v>Advance International Shares Multi-Blend Fund - Wholesale Units</v>
          </cell>
          <cell r="D4120">
            <v>45747</v>
          </cell>
          <cell r="G4120">
            <v>45748</v>
          </cell>
          <cell r="I4120">
            <v>45754</v>
          </cell>
        </row>
        <row r="4121">
          <cell r="B4121" t="str">
            <v>Advance International Shares Multi-Blend Fund - Wholesale Units</v>
          </cell>
          <cell r="D4121">
            <v>45747</v>
          </cell>
          <cell r="G4121">
            <v>45748</v>
          </cell>
          <cell r="I4121">
            <v>45754</v>
          </cell>
        </row>
        <row r="4122">
          <cell r="B4122" t="str">
            <v>Advance International Shares Multi-Blend Fund - Wholesale Units</v>
          </cell>
          <cell r="D4122">
            <v>45747</v>
          </cell>
          <cell r="G4122">
            <v>45748</v>
          </cell>
          <cell r="I4122">
            <v>45754</v>
          </cell>
        </row>
        <row r="4123">
          <cell r="B4123" t="str">
            <v>Advance International Shares Multi-Blend Fund - Wholesale Units</v>
          </cell>
          <cell r="D4123">
            <v>45747</v>
          </cell>
          <cell r="G4123">
            <v>45748</v>
          </cell>
          <cell r="I4123">
            <v>45754</v>
          </cell>
        </row>
        <row r="4124">
          <cell r="B4124" t="str">
            <v>Advance International Shares Multi-Blend Fund - Wholesale Units</v>
          </cell>
          <cell r="D4124">
            <v>45747</v>
          </cell>
          <cell r="G4124">
            <v>45748</v>
          </cell>
          <cell r="I4124">
            <v>45754</v>
          </cell>
        </row>
        <row r="4125">
          <cell r="B4125" t="str">
            <v>Advance International Shares Multi-Blend Fund - Wholesale Units</v>
          </cell>
          <cell r="D4125">
            <v>45747</v>
          </cell>
          <cell r="G4125">
            <v>45748</v>
          </cell>
          <cell r="I4125">
            <v>45754</v>
          </cell>
        </row>
        <row r="4126">
          <cell r="B4126" t="str">
            <v>Advance International Shares Multi-Blend Fund - Wholesale Units</v>
          </cell>
          <cell r="D4126">
            <v>45747</v>
          </cell>
          <cell r="G4126">
            <v>45748</v>
          </cell>
          <cell r="I4126">
            <v>45754</v>
          </cell>
        </row>
        <row r="4127">
          <cell r="B4127" t="str">
            <v>Advance International Shares Multi-Blend Fund - Wholesale Units</v>
          </cell>
          <cell r="D4127">
            <v>45747</v>
          </cell>
          <cell r="G4127">
            <v>45748</v>
          </cell>
          <cell r="I4127">
            <v>45754</v>
          </cell>
        </row>
        <row r="4128">
          <cell r="B4128" t="str">
            <v>Advance International Shares Multi-Blend Fund - Wholesale Units</v>
          </cell>
          <cell r="D4128">
            <v>45747</v>
          </cell>
          <cell r="G4128">
            <v>45748</v>
          </cell>
          <cell r="I4128">
            <v>45754</v>
          </cell>
        </row>
        <row r="4129">
          <cell r="B4129" t="str">
            <v>Advance International Shares Multi-Blend Fund - Wholesale Units</v>
          </cell>
          <cell r="D4129">
            <v>45747</v>
          </cell>
          <cell r="G4129">
            <v>45748</v>
          </cell>
          <cell r="I4129">
            <v>45754</v>
          </cell>
        </row>
        <row r="4130">
          <cell r="B4130" t="str">
            <v>Advance International Shares Multi-Blend Fund - Wholesale Units</v>
          </cell>
          <cell r="D4130">
            <v>45747</v>
          </cell>
          <cell r="G4130">
            <v>45748</v>
          </cell>
          <cell r="I4130">
            <v>45754</v>
          </cell>
        </row>
        <row r="4131">
          <cell r="B4131" t="str">
            <v>Advance International Shares Multi-Blend Fund - Wholesale Units</v>
          </cell>
          <cell r="D4131">
            <v>45747</v>
          </cell>
          <cell r="G4131">
            <v>45748</v>
          </cell>
          <cell r="I4131">
            <v>45754</v>
          </cell>
        </row>
        <row r="4132">
          <cell r="B4132" t="str">
            <v>Advance International Shares Multi-Blend Fund - Wholesale Units</v>
          </cell>
          <cell r="D4132">
            <v>45747</v>
          </cell>
          <cell r="G4132">
            <v>45748</v>
          </cell>
          <cell r="I4132">
            <v>45754</v>
          </cell>
        </row>
        <row r="4133">
          <cell r="B4133" t="str">
            <v>Advance International Shares Multi-Blend Fund - Wholesale Units</v>
          </cell>
          <cell r="D4133">
            <v>45747</v>
          </cell>
          <cell r="G4133">
            <v>45748</v>
          </cell>
          <cell r="I4133">
            <v>45754</v>
          </cell>
        </row>
        <row r="4134">
          <cell r="B4134" t="str">
            <v>Advance International Shares Multi-Blend Fund - Wholesale Units</v>
          </cell>
          <cell r="D4134">
            <v>45747</v>
          </cell>
          <cell r="G4134">
            <v>45748</v>
          </cell>
          <cell r="I4134">
            <v>45754</v>
          </cell>
        </row>
        <row r="4135">
          <cell r="B4135" t="str">
            <v>Advance International Shares Multi-Blend Fund - Wholesale Units</v>
          </cell>
          <cell r="D4135">
            <v>45747</v>
          </cell>
          <cell r="G4135">
            <v>45748</v>
          </cell>
          <cell r="I4135">
            <v>45754</v>
          </cell>
        </row>
        <row r="4136">
          <cell r="B4136" t="str">
            <v>Advance International Shares Multi-Blend Fund - Wholesale Units</v>
          </cell>
          <cell r="D4136">
            <v>45747</v>
          </cell>
          <cell r="G4136">
            <v>45748</v>
          </cell>
          <cell r="I4136">
            <v>45754</v>
          </cell>
        </row>
        <row r="4137">
          <cell r="B4137" t="str">
            <v>Advance International Shares Multi-Blend Fund - Wholesale Units</v>
          </cell>
          <cell r="D4137">
            <v>45747</v>
          </cell>
          <cell r="G4137">
            <v>45748</v>
          </cell>
          <cell r="I4137">
            <v>45754</v>
          </cell>
        </row>
        <row r="4138">
          <cell r="B4138" t="str">
            <v>Advance International Shares Multi-Blend Fund - Wholesale Units</v>
          </cell>
          <cell r="D4138">
            <v>45747</v>
          </cell>
          <cell r="G4138">
            <v>45748</v>
          </cell>
          <cell r="I4138">
            <v>45754</v>
          </cell>
        </row>
        <row r="4139">
          <cell r="B4139" t="str">
            <v>Advance International Shares Multi-Blend Fund - Wholesale Units</v>
          </cell>
          <cell r="D4139">
            <v>45747</v>
          </cell>
          <cell r="G4139">
            <v>45748</v>
          </cell>
          <cell r="I4139">
            <v>45754</v>
          </cell>
        </row>
        <row r="4140">
          <cell r="B4140" t="str">
            <v>Advance International Shares Multi-Blend Fund - Wholesale Units</v>
          </cell>
          <cell r="D4140">
            <v>45747</v>
          </cell>
          <cell r="G4140">
            <v>45748</v>
          </cell>
          <cell r="I4140">
            <v>45754</v>
          </cell>
        </row>
        <row r="4141">
          <cell r="B4141" t="str">
            <v>Advance International Shares Multi-Blend Fund - Wholesale Units</v>
          </cell>
          <cell r="D4141">
            <v>45747</v>
          </cell>
          <cell r="G4141">
            <v>45748</v>
          </cell>
          <cell r="I4141">
            <v>45754</v>
          </cell>
        </row>
        <row r="4142">
          <cell r="B4142" t="str">
            <v>Advance International Shares Multi-Blend Fund - Wholesale Units</v>
          </cell>
          <cell r="D4142">
            <v>45747</v>
          </cell>
          <cell r="G4142">
            <v>45748</v>
          </cell>
          <cell r="I4142">
            <v>45754</v>
          </cell>
        </row>
        <row r="4146">
          <cell r="B4146" t="str">
            <v>Trust Name</v>
          </cell>
          <cell r="D4146" t="str">
            <v>End Date</v>
          </cell>
          <cell r="G4146" t="str">
            <v>Distribution Effective Date</v>
          </cell>
          <cell r="I4146" t="str">
            <v>Settlement Date</v>
          </cell>
        </row>
        <row r="4147">
          <cell r="B4147" t="str">
            <v>Advance Moderate Multi-Blend Fund - Pooled</v>
          </cell>
          <cell r="D4147">
            <v>45565</v>
          </cell>
          <cell r="G4147">
            <v>45566</v>
          </cell>
          <cell r="I4147">
            <v>45573</v>
          </cell>
        </row>
        <row r="4148">
          <cell r="B4148" t="str">
            <v>Advance Moderate Multi-Blend Fund - Pooled</v>
          </cell>
          <cell r="D4148">
            <v>45565</v>
          </cell>
          <cell r="G4148">
            <v>45566</v>
          </cell>
          <cell r="I4148">
            <v>45573</v>
          </cell>
        </row>
        <row r="4149">
          <cell r="B4149" t="str">
            <v>Advance Moderate Multi-Blend Fund - Pooled</v>
          </cell>
          <cell r="D4149">
            <v>45657</v>
          </cell>
          <cell r="G4149">
            <v>45659</v>
          </cell>
          <cell r="I4149">
            <v>45667</v>
          </cell>
        </row>
        <row r="4150">
          <cell r="B4150" t="str">
            <v>Advance Moderate Multi-Blend Fund - Pooled</v>
          </cell>
          <cell r="D4150">
            <v>45657</v>
          </cell>
          <cell r="G4150">
            <v>45659</v>
          </cell>
          <cell r="I4150">
            <v>45667</v>
          </cell>
        </row>
        <row r="4154">
          <cell r="B4154" t="str">
            <v>Trust Name</v>
          </cell>
          <cell r="D4154" t="str">
            <v>End Date</v>
          </cell>
          <cell r="G4154" t="str">
            <v>Distribution Effective Date</v>
          </cell>
          <cell r="I4154" t="str">
            <v>Settlement Date</v>
          </cell>
        </row>
        <row r="4155">
          <cell r="B4155" t="str">
            <v>Advance Moderate Multi-Blend Fund - Retail Units</v>
          </cell>
          <cell r="D4155">
            <v>45565</v>
          </cell>
          <cell r="G4155">
            <v>45566</v>
          </cell>
          <cell r="I4155">
            <v>45573</v>
          </cell>
        </row>
        <row r="4156">
          <cell r="B4156" t="str">
            <v>Advance Moderate Multi-Blend Fund - Retail Units</v>
          </cell>
          <cell r="D4156">
            <v>45565</v>
          </cell>
          <cell r="G4156">
            <v>45566</v>
          </cell>
          <cell r="I4156">
            <v>45573</v>
          </cell>
        </row>
        <row r="4157">
          <cell r="B4157" t="str">
            <v>Advance Moderate Multi-Blend Fund - Retail Units</v>
          </cell>
          <cell r="D4157">
            <v>45565</v>
          </cell>
          <cell r="G4157">
            <v>45566</v>
          </cell>
          <cell r="I4157">
            <v>45573</v>
          </cell>
        </row>
        <row r="4158">
          <cell r="B4158" t="str">
            <v>Advance Moderate Multi-Blend Fund - Retail Units</v>
          </cell>
          <cell r="D4158">
            <v>45565</v>
          </cell>
          <cell r="G4158">
            <v>45566</v>
          </cell>
          <cell r="I4158">
            <v>45573</v>
          </cell>
        </row>
        <row r="4159">
          <cell r="B4159" t="str">
            <v>Advance Moderate Multi-Blend Fund - Retail Units</v>
          </cell>
          <cell r="D4159">
            <v>45565</v>
          </cell>
          <cell r="G4159">
            <v>45566</v>
          </cell>
          <cell r="I4159">
            <v>45573</v>
          </cell>
        </row>
        <row r="4160">
          <cell r="B4160" t="str">
            <v>Advance Moderate Multi-Blend Fund - Retail Units</v>
          </cell>
          <cell r="D4160">
            <v>45565</v>
          </cell>
          <cell r="G4160">
            <v>45566</v>
          </cell>
          <cell r="I4160">
            <v>45573</v>
          </cell>
        </row>
        <row r="4161">
          <cell r="B4161" t="str">
            <v>Advance Moderate Multi-Blend Fund - Retail Units</v>
          </cell>
          <cell r="D4161">
            <v>45565</v>
          </cell>
          <cell r="G4161">
            <v>45566</v>
          </cell>
          <cell r="I4161">
            <v>45573</v>
          </cell>
        </row>
        <row r="4162">
          <cell r="B4162" t="str">
            <v>Advance Moderate Multi-Blend Fund - Retail Units</v>
          </cell>
          <cell r="D4162">
            <v>45565</v>
          </cell>
          <cell r="G4162">
            <v>45566</v>
          </cell>
          <cell r="I4162">
            <v>45573</v>
          </cell>
        </row>
        <row r="4163">
          <cell r="B4163" t="str">
            <v>Advance Moderate Multi-Blend Fund - Retail Units</v>
          </cell>
          <cell r="D4163">
            <v>45565</v>
          </cell>
          <cell r="G4163">
            <v>45566</v>
          </cell>
          <cell r="I4163">
            <v>45573</v>
          </cell>
        </row>
        <row r="4164">
          <cell r="B4164" t="str">
            <v>Advance Moderate Multi-Blend Fund - Retail Units</v>
          </cell>
          <cell r="D4164">
            <v>45565</v>
          </cell>
          <cell r="G4164">
            <v>45566</v>
          </cell>
          <cell r="I4164">
            <v>45573</v>
          </cell>
        </row>
        <row r="4165">
          <cell r="B4165" t="str">
            <v>Advance Moderate Multi-Blend Fund - Retail Units</v>
          </cell>
          <cell r="D4165">
            <v>45565</v>
          </cell>
          <cell r="G4165">
            <v>45566</v>
          </cell>
          <cell r="I4165">
            <v>45573</v>
          </cell>
        </row>
        <row r="4166">
          <cell r="B4166" t="str">
            <v>Advance Moderate Multi-Blend Fund - Retail Units</v>
          </cell>
          <cell r="D4166">
            <v>45565</v>
          </cell>
          <cell r="G4166">
            <v>45566</v>
          </cell>
          <cell r="I4166">
            <v>45573</v>
          </cell>
        </row>
        <row r="4167">
          <cell r="B4167" t="str">
            <v>Advance Moderate Multi-Blend Fund - Retail Units</v>
          </cell>
          <cell r="D4167">
            <v>45565</v>
          </cell>
          <cell r="G4167">
            <v>45566</v>
          </cell>
          <cell r="I4167">
            <v>45573</v>
          </cell>
        </row>
        <row r="4168">
          <cell r="B4168" t="str">
            <v>Advance Moderate Multi-Blend Fund - Retail Units</v>
          </cell>
          <cell r="D4168">
            <v>45565</v>
          </cell>
          <cell r="G4168">
            <v>45566</v>
          </cell>
          <cell r="I4168">
            <v>45573</v>
          </cell>
        </row>
        <row r="4169">
          <cell r="B4169" t="str">
            <v>Advance Moderate Multi-Blend Fund - Retail Units</v>
          </cell>
          <cell r="D4169">
            <v>45657</v>
          </cell>
          <cell r="G4169">
            <v>45659</v>
          </cell>
          <cell r="I4169">
            <v>45667</v>
          </cell>
        </row>
        <row r="4170">
          <cell r="B4170" t="str">
            <v>Advance Moderate Multi-Blend Fund - Retail Units</v>
          </cell>
          <cell r="D4170">
            <v>45657</v>
          </cell>
          <cell r="G4170">
            <v>45659</v>
          </cell>
          <cell r="I4170">
            <v>45667</v>
          </cell>
        </row>
        <row r="4171">
          <cell r="B4171" t="str">
            <v>Advance Moderate Multi-Blend Fund - Retail Units</v>
          </cell>
          <cell r="D4171">
            <v>45657</v>
          </cell>
          <cell r="G4171">
            <v>45659</v>
          </cell>
          <cell r="I4171">
            <v>45667</v>
          </cell>
        </row>
        <row r="4172">
          <cell r="B4172" t="str">
            <v>Advance Moderate Multi-Blend Fund - Retail Units</v>
          </cell>
          <cell r="D4172">
            <v>45657</v>
          </cell>
          <cell r="G4172">
            <v>45659</v>
          </cell>
          <cell r="I4172">
            <v>45667</v>
          </cell>
        </row>
        <row r="4173">
          <cell r="B4173" t="str">
            <v>Advance Moderate Multi-Blend Fund - Retail Units</v>
          </cell>
          <cell r="D4173">
            <v>45657</v>
          </cell>
          <cell r="G4173">
            <v>45659</v>
          </cell>
          <cell r="I4173">
            <v>45667</v>
          </cell>
        </row>
        <row r="4174">
          <cell r="B4174" t="str">
            <v>Advance Moderate Multi-Blend Fund - Retail Units</v>
          </cell>
          <cell r="D4174">
            <v>45657</v>
          </cell>
          <cell r="G4174">
            <v>45659</v>
          </cell>
          <cell r="I4174">
            <v>45667</v>
          </cell>
        </row>
        <row r="4175">
          <cell r="B4175" t="str">
            <v>Advance Moderate Multi-Blend Fund - Retail Units</v>
          </cell>
          <cell r="D4175">
            <v>45657</v>
          </cell>
          <cell r="G4175">
            <v>45659</v>
          </cell>
          <cell r="I4175">
            <v>45667</v>
          </cell>
        </row>
        <row r="4176">
          <cell r="B4176" t="str">
            <v>Advance Moderate Multi-Blend Fund - Retail Units</v>
          </cell>
          <cell r="D4176">
            <v>45657</v>
          </cell>
          <cell r="G4176">
            <v>45659</v>
          </cell>
          <cell r="I4176">
            <v>45667</v>
          </cell>
        </row>
        <row r="4177">
          <cell r="B4177" t="str">
            <v>Advance Moderate Multi-Blend Fund - Retail Units</v>
          </cell>
          <cell r="D4177">
            <v>45657</v>
          </cell>
          <cell r="G4177">
            <v>45659</v>
          </cell>
          <cell r="I4177">
            <v>45667</v>
          </cell>
        </row>
        <row r="4178">
          <cell r="B4178" t="str">
            <v>Advance Moderate Multi-Blend Fund - Retail Units</v>
          </cell>
          <cell r="D4178">
            <v>45657</v>
          </cell>
          <cell r="G4178">
            <v>45659</v>
          </cell>
          <cell r="I4178">
            <v>45667</v>
          </cell>
        </row>
        <row r="4179">
          <cell r="B4179" t="str">
            <v>Advance Moderate Multi-Blend Fund - Retail Units</v>
          </cell>
          <cell r="D4179">
            <v>45657</v>
          </cell>
          <cell r="G4179">
            <v>45659</v>
          </cell>
          <cell r="I4179">
            <v>45667</v>
          </cell>
        </row>
        <row r="4180">
          <cell r="B4180" t="str">
            <v>Advance Moderate Multi-Blend Fund - Retail Units</v>
          </cell>
          <cell r="D4180">
            <v>45657</v>
          </cell>
          <cell r="G4180">
            <v>45659</v>
          </cell>
          <cell r="I4180">
            <v>45667</v>
          </cell>
        </row>
        <row r="4181">
          <cell r="B4181" t="str">
            <v>Advance Moderate Multi-Blend Fund - Retail Units</v>
          </cell>
          <cell r="D4181">
            <v>45657</v>
          </cell>
          <cell r="G4181">
            <v>45659</v>
          </cell>
          <cell r="I4181">
            <v>45667</v>
          </cell>
        </row>
        <row r="4182">
          <cell r="B4182" t="str">
            <v>Advance Moderate Multi-Blend Fund - Retail Units</v>
          </cell>
          <cell r="D4182">
            <v>45657</v>
          </cell>
          <cell r="G4182">
            <v>45659</v>
          </cell>
          <cell r="I4182">
            <v>45667</v>
          </cell>
        </row>
        <row r="4186">
          <cell r="B4186" t="str">
            <v>Trust Name</v>
          </cell>
          <cell r="D4186" t="str">
            <v>End Date</v>
          </cell>
          <cell r="G4186" t="str">
            <v>Distribution Effective Date</v>
          </cell>
          <cell r="I4186" t="str">
            <v>Settlement Date</v>
          </cell>
        </row>
        <row r="4187">
          <cell r="B4187" t="str">
            <v>Advance Moderate Multi-Blend Fund - Wholesale Units</v>
          </cell>
          <cell r="D4187">
            <v>45565</v>
          </cell>
          <cell r="G4187">
            <v>45566</v>
          </cell>
          <cell r="I4187">
            <v>45573</v>
          </cell>
        </row>
        <row r="4188">
          <cell r="B4188" t="str">
            <v>Advance Moderate Multi-Blend Fund - Wholesale Units</v>
          </cell>
          <cell r="D4188">
            <v>45565</v>
          </cell>
          <cell r="G4188">
            <v>45566</v>
          </cell>
          <cell r="I4188">
            <v>45573</v>
          </cell>
        </row>
        <row r="4189">
          <cell r="B4189" t="str">
            <v>Advance Moderate Multi-Blend Fund - Wholesale Units</v>
          </cell>
          <cell r="D4189">
            <v>45565</v>
          </cell>
          <cell r="G4189">
            <v>45566</v>
          </cell>
          <cell r="I4189">
            <v>45573</v>
          </cell>
        </row>
        <row r="4190">
          <cell r="B4190" t="str">
            <v>Advance Moderate Multi-Blend Fund - Wholesale Units</v>
          </cell>
          <cell r="D4190">
            <v>45565</v>
          </cell>
          <cell r="G4190">
            <v>45566</v>
          </cell>
          <cell r="I4190">
            <v>45573</v>
          </cell>
        </row>
        <row r="4191">
          <cell r="B4191" t="str">
            <v>Advance Moderate Multi-Blend Fund - Wholesale Units</v>
          </cell>
          <cell r="D4191">
            <v>45565</v>
          </cell>
          <cell r="G4191">
            <v>45566</v>
          </cell>
          <cell r="I4191">
            <v>45573</v>
          </cell>
        </row>
        <row r="4192">
          <cell r="B4192" t="str">
            <v>Advance Moderate Multi-Blend Fund - Wholesale Units</v>
          </cell>
          <cell r="D4192">
            <v>45565</v>
          </cell>
          <cell r="G4192">
            <v>45566</v>
          </cell>
          <cell r="I4192">
            <v>45573</v>
          </cell>
        </row>
        <row r="4193">
          <cell r="B4193" t="str">
            <v>Advance Moderate Multi-Blend Fund - Wholesale Units</v>
          </cell>
          <cell r="D4193">
            <v>45565</v>
          </cell>
          <cell r="G4193">
            <v>45566</v>
          </cell>
          <cell r="I4193">
            <v>45573</v>
          </cell>
        </row>
        <row r="4194">
          <cell r="B4194" t="str">
            <v>Advance Moderate Multi-Blend Fund - Wholesale Units</v>
          </cell>
          <cell r="D4194">
            <v>45565</v>
          </cell>
          <cell r="G4194">
            <v>45566</v>
          </cell>
          <cell r="I4194">
            <v>45573</v>
          </cell>
        </row>
        <row r="4195">
          <cell r="B4195" t="str">
            <v>Advance Moderate Multi-Blend Fund - Wholesale Units</v>
          </cell>
          <cell r="D4195">
            <v>45565</v>
          </cell>
          <cell r="G4195">
            <v>45566</v>
          </cell>
          <cell r="I4195">
            <v>45573</v>
          </cell>
        </row>
        <row r="4196">
          <cell r="B4196" t="str">
            <v>Advance Moderate Multi-Blend Fund - Wholesale Units</v>
          </cell>
          <cell r="D4196">
            <v>45565</v>
          </cell>
          <cell r="G4196">
            <v>45566</v>
          </cell>
          <cell r="I4196">
            <v>45573</v>
          </cell>
        </row>
        <row r="4197">
          <cell r="B4197" t="str">
            <v>Advance Moderate Multi-Blend Fund - Wholesale Units</v>
          </cell>
          <cell r="D4197">
            <v>45565</v>
          </cell>
          <cell r="G4197">
            <v>45566</v>
          </cell>
          <cell r="I4197">
            <v>45573</v>
          </cell>
        </row>
        <row r="4198">
          <cell r="B4198" t="str">
            <v>Advance Moderate Multi-Blend Fund - Wholesale Units</v>
          </cell>
          <cell r="D4198">
            <v>45565</v>
          </cell>
          <cell r="G4198">
            <v>45566</v>
          </cell>
          <cell r="I4198">
            <v>45573</v>
          </cell>
        </row>
        <row r="4199">
          <cell r="B4199" t="str">
            <v>Advance Moderate Multi-Blend Fund - Wholesale Units</v>
          </cell>
          <cell r="D4199">
            <v>45565</v>
          </cell>
          <cell r="G4199">
            <v>45566</v>
          </cell>
          <cell r="I4199">
            <v>45573</v>
          </cell>
        </row>
        <row r="4200">
          <cell r="B4200" t="str">
            <v>Advance Moderate Multi-Blend Fund - Wholesale Units</v>
          </cell>
          <cell r="D4200">
            <v>45565</v>
          </cell>
          <cell r="G4200">
            <v>45566</v>
          </cell>
          <cell r="I4200">
            <v>45573</v>
          </cell>
        </row>
        <row r="4201">
          <cell r="B4201" t="str">
            <v>Advance Moderate Multi-Blend Fund - Wholesale Units</v>
          </cell>
          <cell r="D4201">
            <v>45565</v>
          </cell>
          <cell r="G4201">
            <v>45566</v>
          </cell>
          <cell r="I4201">
            <v>45573</v>
          </cell>
        </row>
        <row r="4202">
          <cell r="B4202" t="str">
            <v>Advance Moderate Multi-Blend Fund - Wholesale Units</v>
          </cell>
          <cell r="D4202">
            <v>45565</v>
          </cell>
          <cell r="G4202">
            <v>45566</v>
          </cell>
          <cell r="I4202">
            <v>45573</v>
          </cell>
        </row>
        <row r="4203">
          <cell r="B4203" t="str">
            <v>Advance Moderate Multi-Blend Fund - Wholesale Units</v>
          </cell>
          <cell r="D4203">
            <v>45565</v>
          </cell>
          <cell r="G4203">
            <v>45566</v>
          </cell>
          <cell r="I4203">
            <v>45573</v>
          </cell>
        </row>
        <row r="4204">
          <cell r="B4204" t="str">
            <v>Advance Moderate Multi-Blend Fund - Wholesale Units</v>
          </cell>
          <cell r="D4204">
            <v>45565</v>
          </cell>
          <cell r="G4204">
            <v>45566</v>
          </cell>
          <cell r="I4204">
            <v>45573</v>
          </cell>
        </row>
        <row r="4205">
          <cell r="B4205" t="str">
            <v>Advance Moderate Multi-Blend Fund - Wholesale Units</v>
          </cell>
          <cell r="D4205">
            <v>45565</v>
          </cell>
          <cell r="G4205">
            <v>45566</v>
          </cell>
          <cell r="I4205">
            <v>45573</v>
          </cell>
        </row>
        <row r="4206">
          <cell r="B4206" t="str">
            <v>Advance Moderate Multi-Blend Fund - Wholesale Units</v>
          </cell>
          <cell r="D4206">
            <v>45565</v>
          </cell>
          <cell r="G4206">
            <v>45566</v>
          </cell>
          <cell r="I4206">
            <v>45573</v>
          </cell>
        </row>
        <row r="4207">
          <cell r="B4207" t="str">
            <v>Advance Moderate Multi-Blend Fund - Wholesale Units</v>
          </cell>
          <cell r="D4207">
            <v>45565</v>
          </cell>
          <cell r="G4207">
            <v>45566</v>
          </cell>
          <cell r="I4207">
            <v>45573</v>
          </cell>
        </row>
        <row r="4208">
          <cell r="B4208" t="str">
            <v>Advance Moderate Multi-Blend Fund - Wholesale Units</v>
          </cell>
          <cell r="D4208">
            <v>45565</v>
          </cell>
          <cell r="G4208">
            <v>45566</v>
          </cell>
          <cell r="I4208">
            <v>45573</v>
          </cell>
        </row>
        <row r="4209">
          <cell r="B4209" t="str">
            <v>Advance Moderate Multi-Blend Fund - Wholesale Units</v>
          </cell>
          <cell r="D4209">
            <v>45565</v>
          </cell>
          <cell r="G4209">
            <v>45566</v>
          </cell>
          <cell r="I4209">
            <v>45573</v>
          </cell>
        </row>
        <row r="4210">
          <cell r="B4210" t="str">
            <v>Advance Moderate Multi-Blend Fund - Wholesale Units</v>
          </cell>
          <cell r="D4210">
            <v>45565</v>
          </cell>
          <cell r="G4210">
            <v>45566</v>
          </cell>
          <cell r="I4210">
            <v>45573</v>
          </cell>
        </row>
        <row r="4211">
          <cell r="B4211" t="str">
            <v>Advance Moderate Multi-Blend Fund - Wholesale Units</v>
          </cell>
          <cell r="D4211">
            <v>45565</v>
          </cell>
          <cell r="G4211">
            <v>45566</v>
          </cell>
          <cell r="I4211">
            <v>45573</v>
          </cell>
        </row>
        <row r="4212">
          <cell r="B4212" t="str">
            <v>Advance Moderate Multi-Blend Fund - Wholesale Units</v>
          </cell>
          <cell r="D4212">
            <v>45565</v>
          </cell>
          <cell r="G4212">
            <v>45566</v>
          </cell>
          <cell r="I4212">
            <v>45573</v>
          </cell>
        </row>
        <row r="4213">
          <cell r="B4213" t="str">
            <v>Advance Moderate Multi-Blend Fund - Wholesale Units</v>
          </cell>
          <cell r="D4213">
            <v>45565</v>
          </cell>
          <cell r="G4213">
            <v>45566</v>
          </cell>
          <cell r="I4213">
            <v>45573</v>
          </cell>
        </row>
        <row r="4214">
          <cell r="B4214" t="str">
            <v>Advance Moderate Multi-Blend Fund - Wholesale Units</v>
          </cell>
          <cell r="D4214">
            <v>45565</v>
          </cell>
          <cell r="G4214">
            <v>45566</v>
          </cell>
          <cell r="I4214">
            <v>45573</v>
          </cell>
        </row>
        <row r="4215">
          <cell r="B4215" t="str">
            <v>Advance Moderate Multi-Blend Fund - Wholesale Units</v>
          </cell>
          <cell r="D4215">
            <v>45565</v>
          </cell>
          <cell r="G4215">
            <v>45566</v>
          </cell>
          <cell r="I4215">
            <v>45573</v>
          </cell>
        </row>
        <row r="4216">
          <cell r="B4216" t="str">
            <v>Advance Moderate Multi-Blend Fund - Wholesale Units</v>
          </cell>
          <cell r="D4216">
            <v>45565</v>
          </cell>
          <cell r="G4216">
            <v>45566</v>
          </cell>
          <cell r="I4216">
            <v>45573</v>
          </cell>
        </row>
        <row r="4217">
          <cell r="B4217" t="str">
            <v>Advance Moderate Multi-Blend Fund - Wholesale Units</v>
          </cell>
          <cell r="D4217">
            <v>45565</v>
          </cell>
          <cell r="G4217">
            <v>45566</v>
          </cell>
          <cell r="I4217">
            <v>45573</v>
          </cell>
        </row>
        <row r="4218">
          <cell r="B4218" t="str">
            <v>Advance Moderate Multi-Blend Fund - Wholesale Units</v>
          </cell>
          <cell r="D4218">
            <v>45565</v>
          </cell>
          <cell r="G4218">
            <v>45566</v>
          </cell>
          <cell r="I4218">
            <v>45573</v>
          </cell>
        </row>
        <row r="4219">
          <cell r="B4219" t="str">
            <v>Advance Moderate Multi-Blend Fund - Wholesale Units</v>
          </cell>
          <cell r="D4219">
            <v>45565</v>
          </cell>
          <cell r="G4219">
            <v>45566</v>
          </cell>
          <cell r="I4219">
            <v>45573</v>
          </cell>
        </row>
        <row r="4220">
          <cell r="B4220" t="str">
            <v>Advance Moderate Multi-Blend Fund - Wholesale Units</v>
          </cell>
          <cell r="D4220">
            <v>45565</v>
          </cell>
          <cell r="G4220">
            <v>45566</v>
          </cell>
          <cell r="I4220">
            <v>45573</v>
          </cell>
        </row>
        <row r="4221">
          <cell r="B4221" t="str">
            <v>Advance Moderate Multi-Blend Fund - Wholesale Units</v>
          </cell>
          <cell r="D4221">
            <v>45565</v>
          </cell>
          <cell r="G4221">
            <v>45566</v>
          </cell>
          <cell r="I4221">
            <v>45573</v>
          </cell>
        </row>
        <row r="4222">
          <cell r="B4222" t="str">
            <v>Advance Moderate Multi-Blend Fund - Wholesale Units</v>
          </cell>
          <cell r="D4222">
            <v>45565</v>
          </cell>
          <cell r="G4222">
            <v>45566</v>
          </cell>
          <cell r="I4222">
            <v>45573</v>
          </cell>
        </row>
        <row r="4223">
          <cell r="B4223" t="str">
            <v>Advance Moderate Multi-Blend Fund - Wholesale Units</v>
          </cell>
          <cell r="D4223">
            <v>45565</v>
          </cell>
          <cell r="G4223">
            <v>45566</v>
          </cell>
          <cell r="I4223">
            <v>45573</v>
          </cell>
        </row>
        <row r="4224">
          <cell r="B4224" t="str">
            <v>Advance Moderate Multi-Blend Fund - Wholesale Units</v>
          </cell>
          <cell r="D4224">
            <v>45657</v>
          </cell>
          <cell r="G4224">
            <v>45659</v>
          </cell>
          <cell r="I4224">
            <v>45667</v>
          </cell>
        </row>
        <row r="4225">
          <cell r="B4225" t="str">
            <v>Advance Moderate Multi-Blend Fund - Wholesale Units</v>
          </cell>
          <cell r="D4225">
            <v>45657</v>
          </cell>
          <cell r="G4225">
            <v>45659</v>
          </cell>
          <cell r="I4225">
            <v>45667</v>
          </cell>
        </row>
        <row r="4226">
          <cell r="B4226" t="str">
            <v>Advance Moderate Multi-Blend Fund - Wholesale Units</v>
          </cell>
          <cell r="D4226">
            <v>45657</v>
          </cell>
          <cell r="G4226">
            <v>45659</v>
          </cell>
          <cell r="I4226">
            <v>45667</v>
          </cell>
        </row>
        <row r="4227">
          <cell r="B4227" t="str">
            <v>Advance Moderate Multi-Blend Fund - Wholesale Units</v>
          </cell>
          <cell r="D4227">
            <v>45657</v>
          </cell>
          <cell r="G4227">
            <v>45659</v>
          </cell>
          <cell r="I4227">
            <v>45667</v>
          </cell>
        </row>
        <row r="4228">
          <cell r="B4228" t="str">
            <v>Advance Moderate Multi-Blend Fund - Wholesale Units</v>
          </cell>
          <cell r="D4228">
            <v>45657</v>
          </cell>
          <cell r="G4228">
            <v>45659</v>
          </cell>
          <cell r="I4228">
            <v>45667</v>
          </cell>
        </row>
        <row r="4229">
          <cell r="B4229" t="str">
            <v>Advance Moderate Multi-Blend Fund - Wholesale Units</v>
          </cell>
          <cell r="D4229">
            <v>45657</v>
          </cell>
          <cell r="G4229">
            <v>45659</v>
          </cell>
          <cell r="I4229">
            <v>45667</v>
          </cell>
        </row>
        <row r="4230">
          <cell r="B4230" t="str">
            <v>Advance Moderate Multi-Blend Fund - Wholesale Units</v>
          </cell>
          <cell r="D4230">
            <v>45657</v>
          </cell>
          <cell r="G4230">
            <v>45659</v>
          </cell>
          <cell r="I4230">
            <v>45667</v>
          </cell>
        </row>
        <row r="4231">
          <cell r="B4231" t="str">
            <v>Advance Moderate Multi-Blend Fund - Wholesale Units</v>
          </cell>
          <cell r="D4231">
            <v>45657</v>
          </cell>
          <cell r="G4231">
            <v>45659</v>
          </cell>
          <cell r="I4231">
            <v>45667</v>
          </cell>
        </row>
        <row r="4232">
          <cell r="B4232" t="str">
            <v>Advance Moderate Multi-Blend Fund - Wholesale Units</v>
          </cell>
          <cell r="D4232">
            <v>45657</v>
          </cell>
          <cell r="G4232">
            <v>45659</v>
          </cell>
          <cell r="I4232">
            <v>45667</v>
          </cell>
        </row>
        <row r="4233">
          <cell r="B4233" t="str">
            <v>Advance Moderate Multi-Blend Fund - Wholesale Units</v>
          </cell>
          <cell r="D4233">
            <v>45657</v>
          </cell>
          <cell r="G4233">
            <v>45659</v>
          </cell>
          <cell r="I4233">
            <v>45667</v>
          </cell>
        </row>
        <row r="4234">
          <cell r="B4234" t="str">
            <v>Advance Moderate Multi-Blend Fund - Wholesale Units</v>
          </cell>
          <cell r="D4234">
            <v>45657</v>
          </cell>
          <cell r="G4234">
            <v>45659</v>
          </cell>
          <cell r="I4234">
            <v>45667</v>
          </cell>
        </row>
        <row r="4235">
          <cell r="B4235" t="str">
            <v>Advance Moderate Multi-Blend Fund - Wholesale Units</v>
          </cell>
          <cell r="D4235">
            <v>45657</v>
          </cell>
          <cell r="G4235">
            <v>45659</v>
          </cell>
          <cell r="I4235">
            <v>45667</v>
          </cell>
        </row>
        <row r="4236">
          <cell r="B4236" t="str">
            <v>Advance Moderate Multi-Blend Fund - Wholesale Units</v>
          </cell>
          <cell r="D4236">
            <v>45657</v>
          </cell>
          <cell r="G4236">
            <v>45659</v>
          </cell>
          <cell r="I4236">
            <v>45667</v>
          </cell>
        </row>
        <row r="4237">
          <cell r="B4237" t="str">
            <v>Advance Moderate Multi-Blend Fund - Wholesale Units</v>
          </cell>
          <cell r="D4237">
            <v>45657</v>
          </cell>
          <cell r="G4237">
            <v>45659</v>
          </cell>
          <cell r="I4237">
            <v>45667</v>
          </cell>
        </row>
        <row r="4238">
          <cell r="B4238" t="str">
            <v>Advance Moderate Multi-Blend Fund - Wholesale Units</v>
          </cell>
          <cell r="D4238">
            <v>45657</v>
          </cell>
          <cell r="G4238">
            <v>45659</v>
          </cell>
          <cell r="I4238">
            <v>45667</v>
          </cell>
        </row>
        <row r="4239">
          <cell r="B4239" t="str">
            <v>Advance Moderate Multi-Blend Fund - Wholesale Units</v>
          </cell>
          <cell r="D4239">
            <v>45657</v>
          </cell>
          <cell r="G4239">
            <v>45659</v>
          </cell>
          <cell r="I4239">
            <v>45667</v>
          </cell>
        </row>
        <row r="4240">
          <cell r="B4240" t="str">
            <v>Advance Moderate Multi-Blend Fund - Wholesale Units</v>
          </cell>
          <cell r="D4240">
            <v>45657</v>
          </cell>
          <cell r="G4240">
            <v>45659</v>
          </cell>
          <cell r="I4240">
            <v>45667</v>
          </cell>
        </row>
        <row r="4241">
          <cell r="B4241" t="str">
            <v>Advance Moderate Multi-Blend Fund - Wholesale Units</v>
          </cell>
          <cell r="D4241">
            <v>45657</v>
          </cell>
          <cell r="G4241">
            <v>45659</v>
          </cell>
          <cell r="I4241">
            <v>45667</v>
          </cell>
        </row>
        <row r="4242">
          <cell r="B4242" t="str">
            <v>Advance Moderate Multi-Blend Fund - Wholesale Units</v>
          </cell>
          <cell r="D4242">
            <v>45657</v>
          </cell>
          <cell r="G4242">
            <v>45659</v>
          </cell>
          <cell r="I4242">
            <v>45667</v>
          </cell>
        </row>
        <row r="4243">
          <cell r="B4243" t="str">
            <v>Advance Moderate Multi-Blend Fund - Wholesale Units</v>
          </cell>
          <cell r="D4243">
            <v>45657</v>
          </cell>
          <cell r="G4243">
            <v>45659</v>
          </cell>
          <cell r="I4243">
            <v>45667</v>
          </cell>
        </row>
        <row r="4244">
          <cell r="B4244" t="str">
            <v>Advance Moderate Multi-Blend Fund - Wholesale Units</v>
          </cell>
          <cell r="D4244">
            <v>45657</v>
          </cell>
          <cell r="G4244">
            <v>45659</v>
          </cell>
          <cell r="I4244">
            <v>45667</v>
          </cell>
        </row>
        <row r="4245">
          <cell r="B4245" t="str">
            <v>Advance Moderate Multi-Blend Fund - Wholesale Units</v>
          </cell>
          <cell r="D4245">
            <v>45657</v>
          </cell>
          <cell r="G4245">
            <v>45659</v>
          </cell>
          <cell r="I4245">
            <v>45667</v>
          </cell>
        </row>
        <row r="4246">
          <cell r="B4246" t="str">
            <v>Advance Moderate Multi-Blend Fund - Wholesale Units</v>
          </cell>
          <cell r="D4246">
            <v>45657</v>
          </cell>
          <cell r="G4246">
            <v>45659</v>
          </cell>
          <cell r="I4246">
            <v>45667</v>
          </cell>
        </row>
        <row r="4247">
          <cell r="B4247" t="str">
            <v>Advance Moderate Multi-Blend Fund - Wholesale Units</v>
          </cell>
          <cell r="D4247">
            <v>45657</v>
          </cell>
          <cell r="G4247">
            <v>45659</v>
          </cell>
          <cell r="I4247">
            <v>45667</v>
          </cell>
        </row>
        <row r="4248">
          <cell r="B4248" t="str">
            <v>Advance Moderate Multi-Blend Fund - Wholesale Units</v>
          </cell>
          <cell r="D4248">
            <v>45657</v>
          </cell>
          <cell r="G4248">
            <v>45659</v>
          </cell>
          <cell r="I4248">
            <v>45667</v>
          </cell>
        </row>
        <row r="4249">
          <cell r="B4249" t="str">
            <v>Advance Moderate Multi-Blend Fund - Wholesale Units</v>
          </cell>
          <cell r="D4249">
            <v>45657</v>
          </cell>
          <cell r="G4249">
            <v>45659</v>
          </cell>
          <cell r="I4249">
            <v>45667</v>
          </cell>
        </row>
        <row r="4250">
          <cell r="B4250" t="str">
            <v>Advance Moderate Multi-Blend Fund - Wholesale Units</v>
          </cell>
          <cell r="D4250">
            <v>45657</v>
          </cell>
          <cell r="G4250">
            <v>45659</v>
          </cell>
          <cell r="I4250">
            <v>45667</v>
          </cell>
        </row>
        <row r="4251">
          <cell r="B4251" t="str">
            <v>Advance Moderate Multi-Blend Fund - Wholesale Units</v>
          </cell>
          <cell r="D4251">
            <v>45657</v>
          </cell>
          <cell r="G4251">
            <v>45659</v>
          </cell>
          <cell r="I4251">
            <v>45667</v>
          </cell>
        </row>
        <row r="4252">
          <cell r="B4252" t="str">
            <v>Advance Moderate Multi-Blend Fund - Wholesale Units</v>
          </cell>
          <cell r="D4252">
            <v>45657</v>
          </cell>
          <cell r="G4252">
            <v>45659</v>
          </cell>
          <cell r="I4252">
            <v>45667</v>
          </cell>
        </row>
        <row r="4253">
          <cell r="B4253" t="str">
            <v>Advance Moderate Multi-Blend Fund - Wholesale Units</v>
          </cell>
          <cell r="D4253">
            <v>45657</v>
          </cell>
          <cell r="G4253">
            <v>45659</v>
          </cell>
          <cell r="I4253">
            <v>45667</v>
          </cell>
        </row>
        <row r="4254">
          <cell r="B4254" t="str">
            <v>Advance Moderate Multi-Blend Fund - Wholesale Units</v>
          </cell>
          <cell r="D4254">
            <v>45657</v>
          </cell>
          <cell r="G4254">
            <v>45659</v>
          </cell>
          <cell r="I4254">
            <v>45667</v>
          </cell>
        </row>
        <row r="4255">
          <cell r="B4255" t="str">
            <v>Advance Moderate Multi-Blend Fund - Wholesale Units</v>
          </cell>
          <cell r="D4255">
            <v>45657</v>
          </cell>
          <cell r="G4255">
            <v>45659</v>
          </cell>
          <cell r="I4255">
            <v>45667</v>
          </cell>
        </row>
        <row r="4256">
          <cell r="B4256" t="str">
            <v>Advance Moderate Multi-Blend Fund - Wholesale Units</v>
          </cell>
          <cell r="D4256">
            <v>45657</v>
          </cell>
          <cell r="G4256">
            <v>45659</v>
          </cell>
          <cell r="I4256">
            <v>45667</v>
          </cell>
        </row>
        <row r="4257">
          <cell r="B4257" t="str">
            <v>Advance Moderate Multi-Blend Fund - Wholesale Units</v>
          </cell>
          <cell r="D4257">
            <v>45657</v>
          </cell>
          <cell r="G4257">
            <v>45659</v>
          </cell>
          <cell r="I4257">
            <v>45667</v>
          </cell>
        </row>
        <row r="4258">
          <cell r="B4258" t="str">
            <v>Advance Moderate Multi-Blend Fund - Wholesale Units</v>
          </cell>
          <cell r="D4258">
            <v>45657</v>
          </cell>
          <cell r="G4258">
            <v>45659</v>
          </cell>
          <cell r="I4258">
            <v>45667</v>
          </cell>
        </row>
        <row r="4259">
          <cell r="B4259" t="str">
            <v>Advance Moderate Multi-Blend Fund - Wholesale Units</v>
          </cell>
          <cell r="D4259">
            <v>45657</v>
          </cell>
          <cell r="G4259">
            <v>45659</v>
          </cell>
          <cell r="I4259">
            <v>45667</v>
          </cell>
        </row>
        <row r="4260">
          <cell r="B4260" t="str">
            <v>Advance Moderate Multi-Blend Fund - Wholesale Units</v>
          </cell>
          <cell r="D4260">
            <v>45747</v>
          </cell>
          <cell r="G4260">
            <v>45748</v>
          </cell>
          <cell r="I4260">
            <v>45756</v>
          </cell>
        </row>
        <row r="4261">
          <cell r="B4261" t="str">
            <v>Advance Moderate Multi-Blend Fund - Wholesale Units</v>
          </cell>
          <cell r="D4261">
            <v>45747</v>
          </cell>
          <cell r="G4261">
            <v>45748</v>
          </cell>
          <cell r="I4261">
            <v>45756</v>
          </cell>
        </row>
        <row r="4262">
          <cell r="B4262" t="str">
            <v>Advance Moderate Multi-Blend Fund - Wholesale Units</v>
          </cell>
          <cell r="D4262">
            <v>45747</v>
          </cell>
          <cell r="G4262">
            <v>45748</v>
          </cell>
          <cell r="I4262">
            <v>45756</v>
          </cell>
        </row>
        <row r="4263">
          <cell r="B4263" t="str">
            <v>Advance Moderate Multi-Blend Fund - Wholesale Units</v>
          </cell>
          <cell r="D4263">
            <v>45747</v>
          </cell>
          <cell r="G4263">
            <v>45748</v>
          </cell>
          <cell r="I4263">
            <v>45756</v>
          </cell>
        </row>
        <row r="4264">
          <cell r="B4264" t="str">
            <v>Advance Moderate Multi-Blend Fund - Wholesale Units</v>
          </cell>
          <cell r="D4264">
            <v>45747</v>
          </cell>
          <cell r="G4264">
            <v>45748</v>
          </cell>
          <cell r="I4264">
            <v>45756</v>
          </cell>
        </row>
        <row r="4265">
          <cell r="B4265" t="str">
            <v>Advance Moderate Multi-Blend Fund - Wholesale Units</v>
          </cell>
          <cell r="D4265">
            <v>45747</v>
          </cell>
          <cell r="G4265">
            <v>45748</v>
          </cell>
          <cell r="I4265">
            <v>45756</v>
          </cell>
        </row>
        <row r="4266">
          <cell r="B4266" t="str">
            <v>Advance Moderate Multi-Blend Fund - Wholesale Units</v>
          </cell>
          <cell r="D4266">
            <v>45747</v>
          </cell>
          <cell r="G4266">
            <v>45748</v>
          </cell>
          <cell r="I4266">
            <v>45756</v>
          </cell>
        </row>
        <row r="4267">
          <cell r="B4267" t="str">
            <v>Advance Moderate Multi-Blend Fund - Wholesale Units</v>
          </cell>
          <cell r="D4267">
            <v>45747</v>
          </cell>
          <cell r="G4267">
            <v>45748</v>
          </cell>
          <cell r="I4267">
            <v>45756</v>
          </cell>
        </row>
        <row r="4268">
          <cell r="B4268" t="str">
            <v>Advance Moderate Multi-Blend Fund - Wholesale Units</v>
          </cell>
          <cell r="D4268">
            <v>45747</v>
          </cell>
          <cell r="G4268">
            <v>45748</v>
          </cell>
          <cell r="I4268">
            <v>45756</v>
          </cell>
        </row>
        <row r="4269">
          <cell r="B4269" t="str">
            <v>Advance Moderate Multi-Blend Fund - Wholesale Units</v>
          </cell>
          <cell r="D4269">
            <v>45747</v>
          </cell>
          <cell r="G4269">
            <v>45748</v>
          </cell>
          <cell r="I4269">
            <v>45756</v>
          </cell>
        </row>
        <row r="4270">
          <cell r="B4270" t="str">
            <v>Advance Moderate Multi-Blend Fund - Wholesale Units</v>
          </cell>
          <cell r="D4270">
            <v>45747</v>
          </cell>
          <cell r="G4270">
            <v>45748</v>
          </cell>
          <cell r="I4270">
            <v>45756</v>
          </cell>
        </row>
        <row r="4271">
          <cell r="B4271" t="str">
            <v>Advance Moderate Multi-Blend Fund - Wholesale Units</v>
          </cell>
          <cell r="D4271">
            <v>45747</v>
          </cell>
          <cell r="G4271">
            <v>45748</v>
          </cell>
          <cell r="I4271">
            <v>45756</v>
          </cell>
        </row>
        <row r="4272">
          <cell r="B4272" t="str">
            <v>Advance Moderate Multi-Blend Fund - Wholesale Units</v>
          </cell>
          <cell r="D4272">
            <v>45747</v>
          </cell>
          <cell r="G4272">
            <v>45748</v>
          </cell>
          <cell r="I4272">
            <v>45756</v>
          </cell>
        </row>
        <row r="4273">
          <cell r="B4273" t="str">
            <v>Advance Moderate Multi-Blend Fund - Wholesale Units</v>
          </cell>
          <cell r="D4273">
            <v>45747</v>
          </cell>
          <cell r="G4273">
            <v>45748</v>
          </cell>
          <cell r="I4273">
            <v>45756</v>
          </cell>
        </row>
        <row r="4274">
          <cell r="B4274" t="str">
            <v>Advance Moderate Multi-Blend Fund - Wholesale Units</v>
          </cell>
          <cell r="D4274">
            <v>45747</v>
          </cell>
          <cell r="G4274">
            <v>45748</v>
          </cell>
          <cell r="I4274">
            <v>45756</v>
          </cell>
        </row>
        <row r="4275">
          <cell r="B4275" t="str">
            <v>Advance Moderate Multi-Blend Fund - Wholesale Units</v>
          </cell>
          <cell r="D4275">
            <v>45747</v>
          </cell>
          <cell r="G4275">
            <v>45748</v>
          </cell>
          <cell r="I4275">
            <v>45756</v>
          </cell>
        </row>
        <row r="4276">
          <cell r="B4276" t="str">
            <v>Advance Moderate Multi-Blend Fund - Wholesale Units</v>
          </cell>
          <cell r="D4276">
            <v>45747</v>
          </cell>
          <cell r="G4276">
            <v>45748</v>
          </cell>
          <cell r="I4276">
            <v>45756</v>
          </cell>
        </row>
        <row r="4277">
          <cell r="B4277" t="str">
            <v>Advance Moderate Multi-Blend Fund - Wholesale Units</v>
          </cell>
          <cell r="D4277">
            <v>45747</v>
          </cell>
          <cell r="G4277">
            <v>45748</v>
          </cell>
          <cell r="I4277">
            <v>45756</v>
          </cell>
        </row>
        <row r="4278">
          <cell r="B4278" t="str">
            <v>Advance Moderate Multi-Blend Fund - Wholesale Units</v>
          </cell>
          <cell r="D4278">
            <v>45747</v>
          </cell>
          <cell r="G4278">
            <v>45748</v>
          </cell>
          <cell r="I4278">
            <v>45756</v>
          </cell>
        </row>
        <row r="4279">
          <cell r="B4279" t="str">
            <v>Advance Moderate Multi-Blend Fund - Wholesale Units</v>
          </cell>
          <cell r="D4279">
            <v>45747</v>
          </cell>
          <cell r="G4279">
            <v>45748</v>
          </cell>
          <cell r="I4279">
            <v>45756</v>
          </cell>
        </row>
        <row r="4280">
          <cell r="B4280" t="str">
            <v>Advance Moderate Multi-Blend Fund - Wholesale Units</v>
          </cell>
          <cell r="D4280">
            <v>45747</v>
          </cell>
          <cell r="G4280">
            <v>45748</v>
          </cell>
          <cell r="I4280">
            <v>45756</v>
          </cell>
        </row>
        <row r="4281">
          <cell r="B4281" t="str">
            <v>Advance Moderate Multi-Blend Fund - Wholesale Units</v>
          </cell>
          <cell r="D4281">
            <v>45747</v>
          </cell>
          <cell r="G4281">
            <v>45748</v>
          </cell>
          <cell r="I4281">
            <v>45756</v>
          </cell>
        </row>
        <row r="4282">
          <cell r="B4282" t="str">
            <v>Advance Moderate Multi-Blend Fund - Wholesale Units</v>
          </cell>
          <cell r="D4282">
            <v>45747</v>
          </cell>
          <cell r="G4282">
            <v>45748</v>
          </cell>
          <cell r="I4282">
            <v>45756</v>
          </cell>
        </row>
        <row r="4283">
          <cell r="B4283" t="str">
            <v>Advance Moderate Multi-Blend Fund - Wholesale Units</v>
          </cell>
          <cell r="D4283">
            <v>45747</v>
          </cell>
          <cell r="G4283">
            <v>45748</v>
          </cell>
          <cell r="I4283">
            <v>45756</v>
          </cell>
        </row>
        <row r="4284">
          <cell r="B4284" t="str">
            <v>Advance Moderate Multi-Blend Fund - Wholesale Units</v>
          </cell>
          <cell r="D4284">
            <v>45747</v>
          </cell>
          <cell r="G4284">
            <v>45748</v>
          </cell>
          <cell r="I4284">
            <v>45756</v>
          </cell>
        </row>
        <row r="4285">
          <cell r="B4285" t="str">
            <v>Advance Moderate Multi-Blend Fund - Wholesale Units</v>
          </cell>
          <cell r="D4285">
            <v>45747</v>
          </cell>
          <cell r="G4285">
            <v>45748</v>
          </cell>
          <cell r="I4285">
            <v>45756</v>
          </cell>
        </row>
        <row r="4286">
          <cell r="B4286" t="str">
            <v>Advance Moderate Multi-Blend Fund - Wholesale Units</v>
          </cell>
          <cell r="D4286">
            <v>45747</v>
          </cell>
          <cell r="G4286">
            <v>45748</v>
          </cell>
          <cell r="I4286">
            <v>45756</v>
          </cell>
        </row>
        <row r="4287">
          <cell r="B4287" t="str">
            <v>Advance Moderate Multi-Blend Fund - Wholesale Units</v>
          </cell>
          <cell r="D4287">
            <v>45747</v>
          </cell>
          <cell r="G4287">
            <v>45748</v>
          </cell>
          <cell r="I4287">
            <v>45756</v>
          </cell>
        </row>
        <row r="4288">
          <cell r="B4288" t="str">
            <v>Advance Moderate Multi-Blend Fund - Wholesale Units</v>
          </cell>
          <cell r="D4288">
            <v>45747</v>
          </cell>
          <cell r="G4288">
            <v>45748</v>
          </cell>
          <cell r="I4288">
            <v>45756</v>
          </cell>
        </row>
        <row r="4289">
          <cell r="B4289" t="str">
            <v>Advance Moderate Multi-Blend Fund - Wholesale Units</v>
          </cell>
          <cell r="D4289">
            <v>45747</v>
          </cell>
          <cell r="G4289">
            <v>45748</v>
          </cell>
          <cell r="I4289">
            <v>45756</v>
          </cell>
        </row>
        <row r="4290">
          <cell r="B4290" t="str">
            <v>Advance Moderate Multi-Blend Fund - Wholesale Units</v>
          </cell>
          <cell r="D4290">
            <v>45747</v>
          </cell>
          <cell r="G4290">
            <v>45748</v>
          </cell>
          <cell r="I4290">
            <v>45756</v>
          </cell>
        </row>
        <row r="4291">
          <cell r="B4291" t="str">
            <v>Advance Moderate Multi-Blend Fund - Wholesale Units</v>
          </cell>
          <cell r="D4291">
            <v>45747</v>
          </cell>
          <cell r="G4291">
            <v>45748</v>
          </cell>
          <cell r="I4291">
            <v>45756</v>
          </cell>
        </row>
        <row r="4292">
          <cell r="B4292" t="str">
            <v>Advance Moderate Multi-Blend Fund - Wholesale Units</v>
          </cell>
          <cell r="D4292">
            <v>45747</v>
          </cell>
          <cell r="G4292">
            <v>45748</v>
          </cell>
          <cell r="I4292">
            <v>45756</v>
          </cell>
        </row>
        <row r="4293">
          <cell r="B4293" t="str">
            <v>Advance Moderate Multi-Blend Fund - Wholesale Units</v>
          </cell>
          <cell r="D4293">
            <v>45747</v>
          </cell>
          <cell r="G4293">
            <v>45748</v>
          </cell>
          <cell r="I4293">
            <v>45756</v>
          </cell>
        </row>
        <row r="4294">
          <cell r="B4294" t="str">
            <v>Advance Moderate Multi-Blend Fund - Wholesale Units</v>
          </cell>
          <cell r="D4294">
            <v>45747</v>
          </cell>
          <cell r="G4294">
            <v>45748</v>
          </cell>
          <cell r="I4294">
            <v>45756</v>
          </cell>
        </row>
        <row r="4298">
          <cell r="B4298" t="str">
            <v>Trust Name</v>
          </cell>
          <cell r="D4298" t="str">
            <v>End Date</v>
          </cell>
          <cell r="G4298" t="str">
            <v>Distribution Effective Date</v>
          </cell>
          <cell r="I4298" t="str">
            <v>Settlement Date</v>
          </cell>
        </row>
        <row r="4299">
          <cell r="B4299" t="str">
            <v>Managed Portfolio Series Australian Shares Fund 1</v>
          </cell>
          <cell r="D4299">
            <v>45565</v>
          </cell>
          <cell r="G4299">
            <v>45566</v>
          </cell>
          <cell r="I4299">
            <v>45572</v>
          </cell>
        </row>
        <row r="4300">
          <cell r="B4300" t="str">
            <v>Managed Portfolio Series Australian Shares Fund 1</v>
          </cell>
          <cell r="D4300">
            <v>45565</v>
          </cell>
          <cell r="G4300">
            <v>45566</v>
          </cell>
          <cell r="I4300">
            <v>45572</v>
          </cell>
        </row>
        <row r="4301">
          <cell r="B4301" t="str">
            <v>Managed Portfolio Series Australian Shares Fund 1</v>
          </cell>
          <cell r="D4301">
            <v>45657</v>
          </cell>
          <cell r="G4301">
            <v>45659</v>
          </cell>
          <cell r="I4301">
            <v>45666</v>
          </cell>
        </row>
        <row r="4302">
          <cell r="B4302" t="str">
            <v>Managed Portfolio Series Australian Shares Fund 1</v>
          </cell>
          <cell r="D4302">
            <v>45657</v>
          </cell>
          <cell r="G4302">
            <v>45659</v>
          </cell>
          <cell r="I4302">
            <v>45666</v>
          </cell>
        </row>
        <row r="4303">
          <cell r="B4303" t="str">
            <v>Managed Portfolio Series Australian Shares Fund 1</v>
          </cell>
          <cell r="D4303">
            <v>45747</v>
          </cell>
          <cell r="G4303">
            <v>45748</v>
          </cell>
          <cell r="I4303">
            <v>45755</v>
          </cell>
        </row>
        <row r="4304">
          <cell r="B4304" t="str">
            <v>Managed Portfolio Series Australian Shares Fund 1</v>
          </cell>
          <cell r="D4304">
            <v>45747</v>
          </cell>
          <cell r="G4304">
            <v>45748</v>
          </cell>
          <cell r="I4304">
            <v>45755</v>
          </cell>
        </row>
        <row r="4308">
          <cell r="B4308" t="str">
            <v>Trust Name</v>
          </cell>
          <cell r="D4308" t="str">
            <v>End Date</v>
          </cell>
          <cell r="G4308" t="str">
            <v>Distribution Effective Date</v>
          </cell>
          <cell r="I4308" t="str">
            <v>Settlement Date</v>
          </cell>
        </row>
        <row r="4309">
          <cell r="B4309" t="str">
            <v>Mercer Indexed Australian Shares Fund</v>
          </cell>
          <cell r="D4309">
            <v>45565</v>
          </cell>
          <cell r="G4309">
            <v>45566</v>
          </cell>
          <cell r="I4309">
            <v>45572</v>
          </cell>
        </row>
        <row r="4310">
          <cell r="B4310" t="str">
            <v>Mercer Indexed Australian Shares Fund</v>
          </cell>
          <cell r="D4310">
            <v>45565</v>
          </cell>
          <cell r="G4310">
            <v>45566</v>
          </cell>
          <cell r="I4310">
            <v>45572</v>
          </cell>
        </row>
        <row r="4311">
          <cell r="B4311" t="str">
            <v>Mercer Indexed Australian Shares Fund</v>
          </cell>
          <cell r="D4311">
            <v>45565</v>
          </cell>
          <cell r="G4311">
            <v>45566</v>
          </cell>
          <cell r="I4311">
            <v>45572</v>
          </cell>
        </row>
        <row r="4312">
          <cell r="B4312" t="str">
            <v>Mercer Indexed Australian Shares Fund</v>
          </cell>
          <cell r="D4312">
            <v>45565</v>
          </cell>
          <cell r="G4312">
            <v>45566</v>
          </cell>
          <cell r="I4312">
            <v>45572</v>
          </cell>
        </row>
        <row r="4313">
          <cell r="B4313" t="str">
            <v>Mercer Indexed Australian Shares Fund</v>
          </cell>
          <cell r="D4313">
            <v>45565</v>
          </cell>
          <cell r="G4313">
            <v>45566</v>
          </cell>
          <cell r="I4313">
            <v>45572</v>
          </cell>
        </row>
        <row r="4314">
          <cell r="B4314" t="str">
            <v>Mercer Indexed Australian Shares Fund</v>
          </cell>
          <cell r="D4314">
            <v>45565</v>
          </cell>
          <cell r="G4314">
            <v>45566</v>
          </cell>
          <cell r="I4314">
            <v>45572</v>
          </cell>
        </row>
        <row r="4315">
          <cell r="B4315" t="str">
            <v>Mercer Indexed Australian Shares Fund</v>
          </cell>
          <cell r="D4315">
            <v>45565</v>
          </cell>
          <cell r="G4315">
            <v>45566</v>
          </cell>
          <cell r="I4315">
            <v>45572</v>
          </cell>
        </row>
        <row r="4316">
          <cell r="B4316" t="str">
            <v>Mercer Indexed Australian Shares Fund</v>
          </cell>
          <cell r="D4316">
            <v>45565</v>
          </cell>
          <cell r="G4316">
            <v>45566</v>
          </cell>
          <cell r="I4316">
            <v>45572</v>
          </cell>
        </row>
        <row r="4317">
          <cell r="B4317" t="str">
            <v>Mercer Indexed Australian Shares Fund</v>
          </cell>
          <cell r="D4317">
            <v>45565</v>
          </cell>
          <cell r="G4317">
            <v>45566</v>
          </cell>
          <cell r="I4317">
            <v>45572</v>
          </cell>
        </row>
        <row r="4318">
          <cell r="B4318" t="str">
            <v>Mercer Indexed Australian Shares Fund</v>
          </cell>
          <cell r="D4318">
            <v>45565</v>
          </cell>
          <cell r="G4318">
            <v>45566</v>
          </cell>
          <cell r="I4318">
            <v>45572</v>
          </cell>
        </row>
        <row r="4319">
          <cell r="B4319" t="str">
            <v>Mercer Indexed Australian Shares Fund</v>
          </cell>
          <cell r="D4319">
            <v>45565</v>
          </cell>
          <cell r="G4319">
            <v>45566</v>
          </cell>
          <cell r="I4319">
            <v>45572</v>
          </cell>
        </row>
        <row r="4320">
          <cell r="B4320" t="str">
            <v>Mercer Indexed Australian Shares Fund</v>
          </cell>
          <cell r="D4320">
            <v>45565</v>
          </cell>
          <cell r="G4320">
            <v>45566</v>
          </cell>
          <cell r="I4320">
            <v>45572</v>
          </cell>
        </row>
        <row r="4321">
          <cell r="B4321" t="str">
            <v>Mercer Indexed Australian Shares Fund</v>
          </cell>
          <cell r="D4321">
            <v>45565</v>
          </cell>
          <cell r="G4321">
            <v>45566</v>
          </cell>
          <cell r="I4321">
            <v>45572</v>
          </cell>
        </row>
        <row r="4322">
          <cell r="B4322" t="str">
            <v>Mercer Indexed Australian Shares Fund</v>
          </cell>
          <cell r="D4322">
            <v>45565</v>
          </cell>
          <cell r="G4322">
            <v>45566</v>
          </cell>
          <cell r="I4322">
            <v>45572</v>
          </cell>
        </row>
        <row r="4323">
          <cell r="B4323" t="str">
            <v>Mercer Indexed Australian Shares Fund</v>
          </cell>
          <cell r="D4323">
            <v>45565</v>
          </cell>
          <cell r="G4323">
            <v>45566</v>
          </cell>
          <cell r="I4323">
            <v>45572</v>
          </cell>
        </row>
        <row r="4324">
          <cell r="B4324" t="str">
            <v>Mercer Indexed Australian Shares Fund</v>
          </cell>
          <cell r="D4324">
            <v>45565</v>
          </cell>
          <cell r="G4324">
            <v>45566</v>
          </cell>
          <cell r="I4324">
            <v>45572</v>
          </cell>
        </row>
        <row r="4325">
          <cell r="B4325" t="str">
            <v>Mercer Indexed Australian Shares Fund</v>
          </cell>
          <cell r="D4325">
            <v>45565</v>
          </cell>
          <cell r="G4325">
            <v>45566</v>
          </cell>
          <cell r="I4325">
            <v>45572</v>
          </cell>
        </row>
        <row r="4326">
          <cell r="B4326" t="str">
            <v>Mercer Indexed Australian Shares Fund</v>
          </cell>
          <cell r="D4326">
            <v>45565</v>
          </cell>
          <cell r="G4326">
            <v>45566</v>
          </cell>
          <cell r="I4326">
            <v>45572</v>
          </cell>
        </row>
        <row r="4327">
          <cell r="B4327" t="str">
            <v>Mercer Indexed Australian Shares Fund</v>
          </cell>
          <cell r="D4327">
            <v>45565</v>
          </cell>
          <cell r="G4327">
            <v>45566</v>
          </cell>
          <cell r="I4327">
            <v>45572</v>
          </cell>
        </row>
        <row r="4328">
          <cell r="B4328" t="str">
            <v>Mercer Indexed Australian Shares Fund</v>
          </cell>
          <cell r="D4328">
            <v>45565</v>
          </cell>
          <cell r="G4328">
            <v>45566</v>
          </cell>
          <cell r="I4328">
            <v>45572</v>
          </cell>
        </row>
        <row r="4329">
          <cell r="B4329" t="str">
            <v>Mercer Indexed Australian Shares Fund</v>
          </cell>
          <cell r="D4329">
            <v>45565</v>
          </cell>
          <cell r="G4329">
            <v>45566</v>
          </cell>
          <cell r="I4329">
            <v>45572</v>
          </cell>
        </row>
        <row r="4330">
          <cell r="B4330" t="str">
            <v>Mercer Indexed Australian Shares Fund</v>
          </cell>
          <cell r="D4330">
            <v>45657</v>
          </cell>
          <cell r="G4330">
            <v>45659</v>
          </cell>
          <cell r="I4330">
            <v>45665</v>
          </cell>
        </row>
        <row r="4331">
          <cell r="B4331" t="str">
            <v>Mercer Indexed Australian Shares Fund</v>
          </cell>
          <cell r="D4331">
            <v>45657</v>
          </cell>
          <cell r="G4331">
            <v>45659</v>
          </cell>
          <cell r="I4331">
            <v>45665</v>
          </cell>
        </row>
        <row r="4332">
          <cell r="B4332" t="str">
            <v>Mercer Indexed Australian Shares Fund</v>
          </cell>
          <cell r="D4332">
            <v>45657</v>
          </cell>
          <cell r="G4332">
            <v>45659</v>
          </cell>
          <cell r="I4332">
            <v>45665</v>
          </cell>
        </row>
        <row r="4333">
          <cell r="B4333" t="str">
            <v>Mercer Indexed Australian Shares Fund</v>
          </cell>
          <cell r="D4333">
            <v>45657</v>
          </cell>
          <cell r="G4333">
            <v>45659</v>
          </cell>
          <cell r="I4333">
            <v>45665</v>
          </cell>
        </row>
        <row r="4334">
          <cell r="B4334" t="str">
            <v>Mercer Indexed Australian Shares Fund</v>
          </cell>
          <cell r="D4334">
            <v>45657</v>
          </cell>
          <cell r="G4334">
            <v>45659</v>
          </cell>
          <cell r="I4334">
            <v>45665</v>
          </cell>
        </row>
        <row r="4335">
          <cell r="B4335" t="str">
            <v>Mercer Indexed Australian Shares Fund</v>
          </cell>
          <cell r="D4335">
            <v>45657</v>
          </cell>
          <cell r="G4335">
            <v>45659</v>
          </cell>
          <cell r="I4335">
            <v>45665</v>
          </cell>
        </row>
        <row r="4336">
          <cell r="B4336" t="str">
            <v>Mercer Indexed Australian Shares Fund</v>
          </cell>
          <cell r="D4336">
            <v>45657</v>
          </cell>
          <cell r="G4336">
            <v>45659</v>
          </cell>
          <cell r="I4336">
            <v>45665</v>
          </cell>
        </row>
        <row r="4337">
          <cell r="B4337" t="str">
            <v>Mercer Indexed Australian Shares Fund</v>
          </cell>
          <cell r="D4337">
            <v>45657</v>
          </cell>
          <cell r="G4337">
            <v>45659</v>
          </cell>
          <cell r="I4337">
            <v>45665</v>
          </cell>
        </row>
        <row r="4338">
          <cell r="B4338" t="str">
            <v>Mercer Indexed Australian Shares Fund</v>
          </cell>
          <cell r="D4338">
            <v>45657</v>
          </cell>
          <cell r="G4338">
            <v>45659</v>
          </cell>
          <cell r="I4338">
            <v>45665</v>
          </cell>
        </row>
        <row r="4339">
          <cell r="B4339" t="str">
            <v>Mercer Indexed Australian Shares Fund</v>
          </cell>
          <cell r="D4339">
            <v>45657</v>
          </cell>
          <cell r="G4339">
            <v>45659</v>
          </cell>
          <cell r="I4339">
            <v>45665</v>
          </cell>
        </row>
        <row r="4340">
          <cell r="B4340" t="str">
            <v>Mercer Indexed Australian Shares Fund</v>
          </cell>
          <cell r="D4340">
            <v>45657</v>
          </cell>
          <cell r="G4340">
            <v>45659</v>
          </cell>
          <cell r="I4340">
            <v>45665</v>
          </cell>
        </row>
        <row r="4341">
          <cell r="B4341" t="str">
            <v>Mercer Indexed Australian Shares Fund</v>
          </cell>
          <cell r="D4341">
            <v>45657</v>
          </cell>
          <cell r="G4341">
            <v>45659</v>
          </cell>
          <cell r="I4341">
            <v>45665</v>
          </cell>
        </row>
        <row r="4342">
          <cell r="B4342" t="str">
            <v>Mercer Indexed Australian Shares Fund</v>
          </cell>
          <cell r="D4342">
            <v>45657</v>
          </cell>
          <cell r="G4342">
            <v>45659</v>
          </cell>
          <cell r="I4342">
            <v>45665</v>
          </cell>
        </row>
        <row r="4343">
          <cell r="B4343" t="str">
            <v>Mercer Indexed Australian Shares Fund</v>
          </cell>
          <cell r="D4343">
            <v>45657</v>
          </cell>
          <cell r="G4343">
            <v>45659</v>
          </cell>
          <cell r="I4343">
            <v>45665</v>
          </cell>
        </row>
        <row r="4344">
          <cell r="B4344" t="str">
            <v>Mercer Indexed Australian Shares Fund</v>
          </cell>
          <cell r="D4344">
            <v>45657</v>
          </cell>
          <cell r="G4344">
            <v>45659</v>
          </cell>
          <cell r="I4344">
            <v>45665</v>
          </cell>
        </row>
        <row r="4345">
          <cell r="B4345" t="str">
            <v>Mercer Indexed Australian Shares Fund</v>
          </cell>
          <cell r="D4345">
            <v>45657</v>
          </cell>
          <cell r="G4345">
            <v>45659</v>
          </cell>
          <cell r="I4345">
            <v>45665</v>
          </cell>
        </row>
        <row r="4346">
          <cell r="B4346" t="str">
            <v>Mercer Indexed Australian Shares Fund</v>
          </cell>
          <cell r="D4346">
            <v>45657</v>
          </cell>
          <cell r="G4346">
            <v>45659</v>
          </cell>
          <cell r="I4346">
            <v>45665</v>
          </cell>
        </row>
        <row r="4347">
          <cell r="B4347" t="str">
            <v>Mercer Indexed Australian Shares Fund</v>
          </cell>
          <cell r="D4347">
            <v>45657</v>
          </cell>
          <cell r="G4347">
            <v>45659</v>
          </cell>
          <cell r="I4347">
            <v>45665</v>
          </cell>
        </row>
        <row r="4348">
          <cell r="B4348" t="str">
            <v>Mercer Indexed Australian Shares Fund</v>
          </cell>
          <cell r="D4348">
            <v>45657</v>
          </cell>
          <cell r="G4348">
            <v>45659</v>
          </cell>
          <cell r="I4348">
            <v>45665</v>
          </cell>
        </row>
        <row r="4349">
          <cell r="B4349" t="str">
            <v>Mercer Indexed Australian Shares Fund</v>
          </cell>
          <cell r="D4349">
            <v>45657</v>
          </cell>
          <cell r="G4349">
            <v>45659</v>
          </cell>
          <cell r="I4349">
            <v>45665</v>
          </cell>
        </row>
        <row r="4350">
          <cell r="B4350" t="str">
            <v>Mercer Indexed Australian Shares Fund</v>
          </cell>
          <cell r="D4350">
            <v>45657</v>
          </cell>
          <cell r="G4350">
            <v>45659</v>
          </cell>
          <cell r="I4350">
            <v>45665</v>
          </cell>
        </row>
        <row r="4351">
          <cell r="B4351" t="str">
            <v>Mercer Indexed Australian Shares Fund</v>
          </cell>
          <cell r="D4351">
            <v>45747</v>
          </cell>
          <cell r="G4351">
            <v>45748</v>
          </cell>
          <cell r="I4351">
            <v>45754</v>
          </cell>
        </row>
        <row r="4352">
          <cell r="B4352" t="str">
            <v>Mercer Indexed Australian Shares Fund</v>
          </cell>
          <cell r="D4352">
            <v>45747</v>
          </cell>
          <cell r="G4352">
            <v>45748</v>
          </cell>
          <cell r="I4352">
            <v>45754</v>
          </cell>
        </row>
        <row r="4353">
          <cell r="B4353" t="str">
            <v>Mercer Indexed Australian Shares Fund</v>
          </cell>
          <cell r="D4353">
            <v>45747</v>
          </cell>
          <cell r="G4353">
            <v>45748</v>
          </cell>
          <cell r="I4353">
            <v>45754</v>
          </cell>
        </row>
        <row r="4354">
          <cell r="B4354" t="str">
            <v>Mercer Indexed Australian Shares Fund</v>
          </cell>
          <cell r="D4354">
            <v>45747</v>
          </cell>
          <cell r="G4354">
            <v>45748</v>
          </cell>
          <cell r="I4354">
            <v>45754</v>
          </cell>
        </row>
        <row r="4355">
          <cell r="B4355" t="str">
            <v>Mercer Indexed Australian Shares Fund</v>
          </cell>
          <cell r="D4355">
            <v>45747</v>
          </cell>
          <cell r="G4355">
            <v>45748</v>
          </cell>
          <cell r="I4355">
            <v>45754</v>
          </cell>
        </row>
        <row r="4356">
          <cell r="B4356" t="str">
            <v>Mercer Indexed Australian Shares Fund</v>
          </cell>
          <cell r="D4356">
            <v>45747</v>
          </cell>
          <cell r="G4356">
            <v>45748</v>
          </cell>
          <cell r="I4356">
            <v>45754</v>
          </cell>
        </row>
        <row r="4357">
          <cell r="B4357" t="str">
            <v>Mercer Indexed Australian Shares Fund</v>
          </cell>
          <cell r="D4357">
            <v>45747</v>
          </cell>
          <cell r="G4357">
            <v>45748</v>
          </cell>
          <cell r="I4357">
            <v>45754</v>
          </cell>
        </row>
        <row r="4358">
          <cell r="B4358" t="str">
            <v>Mercer Indexed Australian Shares Fund</v>
          </cell>
          <cell r="D4358">
            <v>45747</v>
          </cell>
          <cell r="G4358">
            <v>45748</v>
          </cell>
          <cell r="I4358">
            <v>45754</v>
          </cell>
        </row>
        <row r="4359">
          <cell r="B4359" t="str">
            <v>Mercer Indexed Australian Shares Fund</v>
          </cell>
          <cell r="D4359">
            <v>45747</v>
          </cell>
          <cell r="G4359">
            <v>45748</v>
          </cell>
          <cell r="I4359">
            <v>45754</v>
          </cell>
        </row>
        <row r="4360">
          <cell r="B4360" t="str">
            <v>Mercer Indexed Australian Shares Fund</v>
          </cell>
          <cell r="D4360">
            <v>45747</v>
          </cell>
          <cell r="G4360">
            <v>45748</v>
          </cell>
          <cell r="I4360">
            <v>45754</v>
          </cell>
        </row>
        <row r="4361">
          <cell r="B4361" t="str">
            <v>Mercer Indexed Australian Shares Fund</v>
          </cell>
          <cell r="D4361">
            <v>45747</v>
          </cell>
          <cell r="G4361">
            <v>45748</v>
          </cell>
          <cell r="I4361">
            <v>45754</v>
          </cell>
        </row>
        <row r="4362">
          <cell r="B4362" t="str">
            <v>Mercer Indexed Australian Shares Fund</v>
          </cell>
          <cell r="D4362">
            <v>45747</v>
          </cell>
          <cell r="G4362">
            <v>45748</v>
          </cell>
          <cell r="I4362">
            <v>45754</v>
          </cell>
        </row>
        <row r="4363">
          <cell r="B4363" t="str">
            <v>Mercer Indexed Australian Shares Fund</v>
          </cell>
          <cell r="D4363">
            <v>45747</v>
          </cell>
          <cell r="G4363">
            <v>45748</v>
          </cell>
          <cell r="I4363">
            <v>45754</v>
          </cell>
        </row>
        <row r="4364">
          <cell r="B4364" t="str">
            <v>Mercer Indexed Australian Shares Fund</v>
          </cell>
          <cell r="D4364">
            <v>45747</v>
          </cell>
          <cell r="G4364">
            <v>45748</v>
          </cell>
          <cell r="I4364">
            <v>45754</v>
          </cell>
        </row>
        <row r="4365">
          <cell r="B4365" t="str">
            <v>Mercer Indexed Australian Shares Fund</v>
          </cell>
          <cell r="D4365">
            <v>45747</v>
          </cell>
          <cell r="G4365">
            <v>45748</v>
          </cell>
          <cell r="I4365">
            <v>45754</v>
          </cell>
        </row>
        <row r="4366">
          <cell r="B4366" t="str">
            <v>Mercer Indexed Australian Shares Fund</v>
          </cell>
          <cell r="D4366">
            <v>45747</v>
          </cell>
          <cell r="G4366">
            <v>45748</v>
          </cell>
          <cell r="I4366">
            <v>45754</v>
          </cell>
        </row>
        <row r="4367">
          <cell r="B4367" t="str">
            <v>Mercer Indexed Australian Shares Fund</v>
          </cell>
          <cell r="D4367">
            <v>45747</v>
          </cell>
          <cell r="G4367">
            <v>45748</v>
          </cell>
          <cell r="I4367">
            <v>45754</v>
          </cell>
        </row>
        <row r="4368">
          <cell r="B4368" t="str">
            <v>Mercer Indexed Australian Shares Fund</v>
          </cell>
          <cell r="D4368">
            <v>45747</v>
          </cell>
          <cell r="G4368">
            <v>45748</v>
          </cell>
          <cell r="I4368">
            <v>45754</v>
          </cell>
        </row>
        <row r="4369">
          <cell r="B4369" t="str">
            <v>Mercer Indexed Australian Shares Fund</v>
          </cell>
          <cell r="D4369">
            <v>45747</v>
          </cell>
          <cell r="G4369">
            <v>45748</v>
          </cell>
          <cell r="I4369">
            <v>45754</v>
          </cell>
        </row>
        <row r="4370">
          <cell r="B4370" t="str">
            <v>Mercer Indexed Australian Shares Fund</v>
          </cell>
          <cell r="D4370">
            <v>45747</v>
          </cell>
          <cell r="G4370">
            <v>45748</v>
          </cell>
          <cell r="I4370">
            <v>45754</v>
          </cell>
        </row>
        <row r="4371">
          <cell r="B4371" t="str">
            <v>Mercer Indexed Australian Shares Fund</v>
          </cell>
          <cell r="D4371">
            <v>45747</v>
          </cell>
          <cell r="G4371">
            <v>45748</v>
          </cell>
          <cell r="I4371">
            <v>45754</v>
          </cell>
        </row>
        <row r="4375">
          <cell r="B4375" t="str">
            <v>Trust Name</v>
          </cell>
          <cell r="D4375" t="str">
            <v>End Date</v>
          </cell>
          <cell r="G4375" t="str">
            <v>Distribution Effective Date</v>
          </cell>
          <cell r="I4375" t="str">
            <v>Settlement Date</v>
          </cell>
        </row>
        <row r="4376">
          <cell r="B4376" t="str">
            <v>Managed Portfolio Series Australian Shares Fund 4</v>
          </cell>
          <cell r="D4376">
            <v>45657</v>
          </cell>
          <cell r="G4376">
            <v>45659</v>
          </cell>
          <cell r="I4376">
            <v>45665</v>
          </cell>
        </row>
        <row r="4377">
          <cell r="B4377" t="str">
            <v>Managed Portfolio Series Australian Shares Fund 4</v>
          </cell>
          <cell r="D4377">
            <v>45657</v>
          </cell>
          <cell r="G4377">
            <v>45659</v>
          </cell>
          <cell r="I4377">
            <v>45665</v>
          </cell>
        </row>
        <row r="4378">
          <cell r="B4378" t="str">
            <v>Managed Portfolio Series Australian Shares Fund 4</v>
          </cell>
          <cell r="D4378">
            <v>45747</v>
          </cell>
          <cell r="G4378">
            <v>45748</v>
          </cell>
          <cell r="I4378">
            <v>45754</v>
          </cell>
        </row>
        <row r="4379">
          <cell r="B4379" t="str">
            <v>Managed Portfolio Series Australian Shares Fund 4</v>
          </cell>
          <cell r="D4379">
            <v>45747</v>
          </cell>
          <cell r="G4379">
            <v>45748</v>
          </cell>
          <cell r="I4379">
            <v>45754</v>
          </cell>
        </row>
        <row r="4383">
          <cell r="B4383" t="str">
            <v>Trust Name</v>
          </cell>
          <cell r="D4383" t="str">
            <v>End Date</v>
          </cell>
          <cell r="G4383" t="str">
            <v>Distribution Effective Date</v>
          </cell>
          <cell r="I4383" t="str">
            <v>Settlement Date</v>
          </cell>
        </row>
        <row r="4384">
          <cell r="B4384" t="str">
            <v>Managed Portfolio Series Australian Shares Fund 2</v>
          </cell>
          <cell r="D4384">
            <v>45565</v>
          </cell>
          <cell r="G4384">
            <v>45566</v>
          </cell>
          <cell r="I4384">
            <v>45572</v>
          </cell>
        </row>
        <row r="4385">
          <cell r="B4385" t="str">
            <v>Managed Portfolio Series Australian Shares Fund 2</v>
          </cell>
          <cell r="D4385">
            <v>45565</v>
          </cell>
          <cell r="G4385">
            <v>45566</v>
          </cell>
          <cell r="I4385">
            <v>45572</v>
          </cell>
        </row>
        <row r="4386">
          <cell r="B4386" t="str">
            <v>Managed Portfolio Series Australian Shares Fund 2</v>
          </cell>
          <cell r="D4386">
            <v>45657</v>
          </cell>
          <cell r="G4386">
            <v>45659</v>
          </cell>
          <cell r="I4386">
            <v>45666</v>
          </cell>
        </row>
        <row r="4387">
          <cell r="B4387" t="str">
            <v>Managed Portfolio Series Australian Shares Fund 2</v>
          </cell>
          <cell r="D4387">
            <v>45657</v>
          </cell>
          <cell r="G4387">
            <v>45659</v>
          </cell>
          <cell r="I4387">
            <v>45666</v>
          </cell>
        </row>
        <row r="4388">
          <cell r="B4388" t="str">
            <v>Managed Portfolio Series Australian Shares Fund 2</v>
          </cell>
          <cell r="D4388">
            <v>45747</v>
          </cell>
          <cell r="G4388">
            <v>45748</v>
          </cell>
          <cell r="I4388">
            <v>45755</v>
          </cell>
        </row>
        <row r="4389">
          <cell r="B4389" t="str">
            <v>Managed Portfolio Series Australian Shares Fund 2</v>
          </cell>
          <cell r="D4389">
            <v>45747</v>
          </cell>
          <cell r="G4389">
            <v>45748</v>
          </cell>
          <cell r="I4389">
            <v>45755</v>
          </cell>
        </row>
        <row r="4393">
          <cell r="B4393" t="str">
            <v>Trust Name</v>
          </cell>
          <cell r="D4393" t="str">
            <v>End Date</v>
          </cell>
          <cell r="G4393" t="str">
            <v>Distribution Effective Date</v>
          </cell>
          <cell r="I4393" t="str">
            <v>Settlement Date</v>
          </cell>
        </row>
        <row r="4394">
          <cell r="B4394" t="str">
            <v>Managed Portfolio Series Australian Shares Fund 3</v>
          </cell>
          <cell r="D4394">
            <v>45565</v>
          </cell>
          <cell r="G4394">
            <v>45566</v>
          </cell>
          <cell r="I4394">
            <v>45572</v>
          </cell>
        </row>
        <row r="4395">
          <cell r="B4395" t="str">
            <v>Managed Portfolio Series Australian Shares Fund 3</v>
          </cell>
          <cell r="D4395">
            <v>45565</v>
          </cell>
          <cell r="G4395">
            <v>45566</v>
          </cell>
          <cell r="I4395">
            <v>45572</v>
          </cell>
        </row>
        <row r="4396">
          <cell r="B4396" t="str">
            <v>Managed Portfolio Series Australian Shares Fund 3</v>
          </cell>
          <cell r="D4396">
            <v>45657</v>
          </cell>
          <cell r="G4396">
            <v>45659</v>
          </cell>
          <cell r="I4396">
            <v>45666</v>
          </cell>
        </row>
        <row r="4397">
          <cell r="B4397" t="str">
            <v>Managed Portfolio Series Australian Shares Fund 3</v>
          </cell>
          <cell r="D4397">
            <v>45657</v>
          </cell>
          <cell r="G4397">
            <v>45659</v>
          </cell>
          <cell r="I4397">
            <v>45666</v>
          </cell>
        </row>
        <row r="4398">
          <cell r="B4398" t="str">
            <v>Managed Portfolio Series Australian Shares Fund 3</v>
          </cell>
          <cell r="D4398">
            <v>45747</v>
          </cell>
          <cell r="G4398">
            <v>45748</v>
          </cell>
          <cell r="I4398">
            <v>45755</v>
          </cell>
        </row>
        <row r="4399">
          <cell r="B4399" t="str">
            <v>Managed Portfolio Series Australian Shares Fund 3</v>
          </cell>
          <cell r="D4399">
            <v>45747</v>
          </cell>
          <cell r="G4399">
            <v>45748</v>
          </cell>
          <cell r="I4399">
            <v>45755</v>
          </cell>
        </row>
        <row r="4403">
          <cell r="B4403" t="str">
            <v>Trust Name</v>
          </cell>
          <cell r="D4403" t="str">
            <v>End Date</v>
          </cell>
          <cell r="G4403" t="str">
            <v>Distribution Effective Date</v>
          </cell>
          <cell r="I4403" t="str">
            <v>Settlement Date</v>
          </cell>
        </row>
        <row r="4404">
          <cell r="B4404" t="str">
            <v>Advance Global Unlisted Property Fund</v>
          </cell>
          <cell r="D4404">
            <v>45657</v>
          </cell>
          <cell r="G4404">
            <v>45659</v>
          </cell>
          <cell r="I4404">
            <v>45665</v>
          </cell>
        </row>
        <row r="4405">
          <cell r="B4405" t="str">
            <v>Advance Global Unlisted Property Fund</v>
          </cell>
          <cell r="D4405">
            <v>45657</v>
          </cell>
          <cell r="G4405">
            <v>45659</v>
          </cell>
          <cell r="I4405">
            <v>45665</v>
          </cell>
        </row>
        <row r="4406">
          <cell r="B4406" t="str">
            <v>Advance Global Unlisted Property Fund</v>
          </cell>
          <cell r="D4406">
            <v>45657</v>
          </cell>
          <cell r="G4406">
            <v>45659</v>
          </cell>
          <cell r="I4406">
            <v>45665</v>
          </cell>
        </row>
        <row r="4407">
          <cell r="B4407" t="str">
            <v>Advance Global Unlisted Property Fund</v>
          </cell>
          <cell r="D4407">
            <v>45657</v>
          </cell>
          <cell r="G4407">
            <v>45659</v>
          </cell>
          <cell r="I4407">
            <v>45665</v>
          </cell>
        </row>
        <row r="4408">
          <cell r="B4408" t="str">
            <v>Advance Global Unlisted Property Fund</v>
          </cell>
          <cell r="D4408">
            <v>45657</v>
          </cell>
          <cell r="G4408">
            <v>45659</v>
          </cell>
          <cell r="I4408">
            <v>45665</v>
          </cell>
        </row>
        <row r="4412">
          <cell r="B4412" t="str">
            <v>Trust Name</v>
          </cell>
          <cell r="D4412" t="str">
            <v>End Date</v>
          </cell>
          <cell r="G4412" t="str">
            <v>Distribution Effective Date</v>
          </cell>
          <cell r="I4412" t="str">
            <v>Settlement Date</v>
          </cell>
        </row>
        <row r="4413">
          <cell r="B4413" t="str">
            <v>Mercer Indexed International Fixed Interest Fund</v>
          </cell>
          <cell r="D4413">
            <v>45565</v>
          </cell>
          <cell r="G4413">
            <v>45566</v>
          </cell>
          <cell r="I4413">
            <v>45572</v>
          </cell>
        </row>
        <row r="4414">
          <cell r="B4414" t="str">
            <v>Mercer Indexed International Fixed Interest Fund</v>
          </cell>
          <cell r="D4414">
            <v>45565</v>
          </cell>
          <cell r="G4414">
            <v>45566</v>
          </cell>
          <cell r="I4414">
            <v>45572</v>
          </cell>
        </row>
        <row r="4415">
          <cell r="B4415" t="str">
            <v>Mercer Indexed International Fixed Interest Fund</v>
          </cell>
          <cell r="D4415">
            <v>45565</v>
          </cell>
          <cell r="G4415">
            <v>45566</v>
          </cell>
          <cell r="I4415">
            <v>45572</v>
          </cell>
        </row>
        <row r="4416">
          <cell r="B4416" t="str">
            <v>Mercer Indexed International Fixed Interest Fund</v>
          </cell>
          <cell r="D4416">
            <v>45565</v>
          </cell>
          <cell r="G4416">
            <v>45566</v>
          </cell>
          <cell r="I4416">
            <v>45572</v>
          </cell>
        </row>
        <row r="4417">
          <cell r="B4417" t="str">
            <v>Mercer Indexed International Fixed Interest Fund</v>
          </cell>
          <cell r="D4417">
            <v>45565</v>
          </cell>
          <cell r="G4417">
            <v>45566</v>
          </cell>
          <cell r="I4417">
            <v>45572</v>
          </cell>
        </row>
        <row r="4418">
          <cell r="B4418" t="str">
            <v>Mercer Indexed International Fixed Interest Fund</v>
          </cell>
          <cell r="D4418">
            <v>45565</v>
          </cell>
          <cell r="G4418">
            <v>45566</v>
          </cell>
          <cell r="I4418">
            <v>45572</v>
          </cell>
        </row>
        <row r="4419">
          <cell r="B4419" t="str">
            <v>Mercer Indexed International Fixed Interest Fund</v>
          </cell>
          <cell r="D4419">
            <v>45565</v>
          </cell>
          <cell r="G4419">
            <v>45566</v>
          </cell>
          <cell r="I4419">
            <v>45572</v>
          </cell>
        </row>
        <row r="4420">
          <cell r="B4420" t="str">
            <v>Mercer Indexed International Fixed Interest Fund</v>
          </cell>
          <cell r="D4420">
            <v>45565</v>
          </cell>
          <cell r="G4420">
            <v>45566</v>
          </cell>
          <cell r="I4420">
            <v>45572</v>
          </cell>
        </row>
        <row r="4424">
          <cell r="B4424" t="str">
            <v>Trust Name</v>
          </cell>
          <cell r="D4424" t="str">
            <v>End Date</v>
          </cell>
          <cell r="G4424" t="str">
            <v>Distribution Effective Date</v>
          </cell>
          <cell r="I4424" t="str">
            <v>Settlement Date</v>
          </cell>
        </row>
        <row r="4425">
          <cell r="B4425" t="str">
            <v>Managed Portfolio Series International Fixed Interest Fund 1</v>
          </cell>
          <cell r="D4425">
            <v>45657</v>
          </cell>
          <cell r="G4425">
            <v>45659</v>
          </cell>
          <cell r="I4425">
            <v>45665</v>
          </cell>
        </row>
        <row r="4426">
          <cell r="B4426" t="str">
            <v>Managed Portfolio Series International Fixed Interest Fund 1</v>
          </cell>
          <cell r="D4426">
            <v>45657</v>
          </cell>
          <cell r="G4426">
            <v>45659</v>
          </cell>
          <cell r="I4426">
            <v>45665</v>
          </cell>
        </row>
        <row r="4430">
          <cell r="B4430" t="str">
            <v>Trust Name</v>
          </cell>
          <cell r="D4430" t="str">
            <v>End Date</v>
          </cell>
          <cell r="G4430" t="str">
            <v>Distribution Effective Date</v>
          </cell>
          <cell r="I4430" t="str">
            <v>Settlement Date</v>
          </cell>
        </row>
        <row r="4431">
          <cell r="B4431" t="str">
            <v>Mercer Indexed Balanced Fund</v>
          </cell>
          <cell r="D4431">
            <v>45565</v>
          </cell>
          <cell r="G4431">
            <v>45566</v>
          </cell>
          <cell r="I4431">
            <v>45573</v>
          </cell>
        </row>
        <row r="4432">
          <cell r="B4432" t="str">
            <v>Mercer Indexed Balanced Fund</v>
          </cell>
          <cell r="D4432">
            <v>45565</v>
          </cell>
          <cell r="G4432">
            <v>45566</v>
          </cell>
          <cell r="I4432">
            <v>45573</v>
          </cell>
        </row>
        <row r="4433">
          <cell r="B4433" t="str">
            <v>Mercer Indexed Balanced Fund</v>
          </cell>
          <cell r="D4433">
            <v>45565</v>
          </cell>
          <cell r="G4433">
            <v>45566</v>
          </cell>
          <cell r="I4433">
            <v>45573</v>
          </cell>
        </row>
        <row r="4434">
          <cell r="B4434" t="str">
            <v>Mercer Indexed Balanced Fund</v>
          </cell>
          <cell r="D4434">
            <v>45565</v>
          </cell>
          <cell r="G4434">
            <v>45566</v>
          </cell>
          <cell r="I4434">
            <v>45573</v>
          </cell>
        </row>
        <row r="4435">
          <cell r="B4435" t="str">
            <v>Mercer Indexed Balanced Fund</v>
          </cell>
          <cell r="D4435">
            <v>45565</v>
          </cell>
          <cell r="G4435">
            <v>45566</v>
          </cell>
          <cell r="I4435">
            <v>45573</v>
          </cell>
        </row>
        <row r="4436">
          <cell r="B4436" t="str">
            <v>Mercer Indexed Balanced Fund</v>
          </cell>
          <cell r="D4436">
            <v>45565</v>
          </cell>
          <cell r="G4436">
            <v>45566</v>
          </cell>
          <cell r="I4436">
            <v>45573</v>
          </cell>
        </row>
        <row r="4437">
          <cell r="B4437" t="str">
            <v>Mercer Indexed Balanced Fund</v>
          </cell>
          <cell r="D4437">
            <v>45657</v>
          </cell>
          <cell r="G4437">
            <v>45659</v>
          </cell>
          <cell r="I4437">
            <v>45670</v>
          </cell>
        </row>
        <row r="4438">
          <cell r="B4438" t="str">
            <v>Mercer Indexed Balanced Fund</v>
          </cell>
          <cell r="D4438">
            <v>45657</v>
          </cell>
          <cell r="G4438">
            <v>45659</v>
          </cell>
          <cell r="I4438">
            <v>45670</v>
          </cell>
        </row>
        <row r="4439">
          <cell r="B4439" t="str">
            <v>Mercer Indexed Balanced Fund</v>
          </cell>
          <cell r="D4439">
            <v>45657</v>
          </cell>
          <cell r="G4439">
            <v>45659</v>
          </cell>
          <cell r="I4439">
            <v>45670</v>
          </cell>
        </row>
        <row r="4440">
          <cell r="B4440" t="str">
            <v>Mercer Indexed Balanced Fund</v>
          </cell>
          <cell r="D4440">
            <v>45657</v>
          </cell>
          <cell r="G4440">
            <v>45659</v>
          </cell>
          <cell r="I4440">
            <v>45670</v>
          </cell>
        </row>
        <row r="4441">
          <cell r="B4441" t="str">
            <v>Mercer Indexed Balanced Fund</v>
          </cell>
          <cell r="D4441">
            <v>45657</v>
          </cell>
          <cell r="G4441">
            <v>45659</v>
          </cell>
          <cell r="I4441">
            <v>45670</v>
          </cell>
        </row>
        <row r="4442">
          <cell r="B4442" t="str">
            <v>Mercer Indexed Balanced Fund</v>
          </cell>
          <cell r="D4442">
            <v>45657</v>
          </cell>
          <cell r="G4442">
            <v>45659</v>
          </cell>
          <cell r="I4442">
            <v>45670</v>
          </cell>
        </row>
        <row r="4443">
          <cell r="B4443" t="str">
            <v>Mercer Indexed Balanced Fund</v>
          </cell>
          <cell r="D4443">
            <v>45747</v>
          </cell>
          <cell r="G4443">
            <v>45748</v>
          </cell>
          <cell r="I4443">
            <v>45756</v>
          </cell>
        </row>
        <row r="4444">
          <cell r="B4444" t="str">
            <v>Mercer Indexed Balanced Fund</v>
          </cell>
          <cell r="D4444">
            <v>45747</v>
          </cell>
          <cell r="G4444">
            <v>45748</v>
          </cell>
          <cell r="I4444">
            <v>45756</v>
          </cell>
        </row>
        <row r="4445">
          <cell r="B4445" t="str">
            <v>Mercer Indexed Balanced Fund</v>
          </cell>
          <cell r="D4445">
            <v>45747</v>
          </cell>
          <cell r="G4445">
            <v>45748</v>
          </cell>
          <cell r="I4445">
            <v>45756</v>
          </cell>
        </row>
        <row r="4446">
          <cell r="B4446" t="str">
            <v>Mercer Indexed Balanced Fund</v>
          </cell>
          <cell r="D4446">
            <v>45747</v>
          </cell>
          <cell r="G4446">
            <v>45748</v>
          </cell>
          <cell r="I4446">
            <v>45756</v>
          </cell>
        </row>
        <row r="4447">
          <cell r="B4447" t="str">
            <v>Mercer Indexed Balanced Fund</v>
          </cell>
          <cell r="D4447">
            <v>45747</v>
          </cell>
          <cell r="G4447">
            <v>45748</v>
          </cell>
          <cell r="I4447">
            <v>45756</v>
          </cell>
        </row>
        <row r="4448">
          <cell r="B4448" t="str">
            <v>Mercer Indexed Balanced Fund</v>
          </cell>
          <cell r="D4448">
            <v>45747</v>
          </cell>
          <cell r="G4448">
            <v>45748</v>
          </cell>
          <cell r="I4448">
            <v>45756</v>
          </cell>
        </row>
        <row r="4452">
          <cell r="B4452" t="str">
            <v>Trust Name</v>
          </cell>
          <cell r="D4452" t="str">
            <v>End Date</v>
          </cell>
          <cell r="G4452" t="str">
            <v>Distribution Effective Date</v>
          </cell>
          <cell r="I4452" t="str">
            <v>Settlement Date</v>
          </cell>
        </row>
        <row r="4453">
          <cell r="B4453" t="str">
            <v>Mercer Indexed Defensive Fund</v>
          </cell>
          <cell r="D4453">
            <v>45565</v>
          </cell>
          <cell r="G4453">
            <v>45566</v>
          </cell>
          <cell r="I4453">
            <v>45573</v>
          </cell>
        </row>
        <row r="4454">
          <cell r="B4454" t="str">
            <v>Mercer Indexed Defensive Fund</v>
          </cell>
          <cell r="D4454">
            <v>45565</v>
          </cell>
          <cell r="G4454">
            <v>45566</v>
          </cell>
          <cell r="I4454">
            <v>45573</v>
          </cell>
        </row>
        <row r="4455">
          <cell r="B4455" t="str">
            <v>Mercer Indexed Defensive Fund</v>
          </cell>
          <cell r="D4455">
            <v>45565</v>
          </cell>
          <cell r="G4455">
            <v>45566</v>
          </cell>
          <cell r="I4455">
            <v>45573</v>
          </cell>
        </row>
        <row r="4456">
          <cell r="B4456" t="str">
            <v>Mercer Indexed Defensive Fund</v>
          </cell>
          <cell r="D4456">
            <v>45565</v>
          </cell>
          <cell r="G4456">
            <v>45566</v>
          </cell>
          <cell r="I4456">
            <v>45573</v>
          </cell>
        </row>
        <row r="4457">
          <cell r="B4457" t="str">
            <v>Mercer Indexed Defensive Fund</v>
          </cell>
          <cell r="D4457">
            <v>45565</v>
          </cell>
          <cell r="G4457">
            <v>45566</v>
          </cell>
          <cell r="I4457">
            <v>45573</v>
          </cell>
        </row>
        <row r="4458">
          <cell r="B4458" t="str">
            <v>Mercer Indexed Defensive Fund</v>
          </cell>
          <cell r="D4458">
            <v>45657</v>
          </cell>
          <cell r="G4458">
            <v>45659</v>
          </cell>
          <cell r="I4458">
            <v>45670</v>
          </cell>
        </row>
        <row r="4459">
          <cell r="B4459" t="str">
            <v>Mercer Indexed Defensive Fund</v>
          </cell>
          <cell r="D4459">
            <v>45657</v>
          </cell>
          <cell r="G4459">
            <v>45659</v>
          </cell>
          <cell r="I4459">
            <v>45670</v>
          </cell>
        </row>
        <row r="4460">
          <cell r="B4460" t="str">
            <v>Mercer Indexed Defensive Fund</v>
          </cell>
          <cell r="D4460">
            <v>45657</v>
          </cell>
          <cell r="G4460">
            <v>45659</v>
          </cell>
          <cell r="I4460">
            <v>45670</v>
          </cell>
        </row>
        <row r="4461">
          <cell r="B4461" t="str">
            <v>Mercer Indexed Defensive Fund</v>
          </cell>
          <cell r="D4461">
            <v>45657</v>
          </cell>
          <cell r="G4461">
            <v>45659</v>
          </cell>
          <cell r="I4461">
            <v>45670</v>
          </cell>
        </row>
        <row r="4462">
          <cell r="B4462" t="str">
            <v>Mercer Indexed Defensive Fund</v>
          </cell>
          <cell r="D4462">
            <v>45657</v>
          </cell>
          <cell r="G4462">
            <v>45659</v>
          </cell>
          <cell r="I4462">
            <v>45670</v>
          </cell>
        </row>
        <row r="4463">
          <cell r="B4463" t="str">
            <v>Mercer Indexed Defensive Fund</v>
          </cell>
          <cell r="D4463">
            <v>45747</v>
          </cell>
          <cell r="G4463">
            <v>45748</v>
          </cell>
          <cell r="I4463">
            <v>45756</v>
          </cell>
        </row>
        <row r="4464">
          <cell r="B4464" t="str">
            <v>Mercer Indexed Defensive Fund</v>
          </cell>
          <cell r="D4464">
            <v>45747</v>
          </cell>
          <cell r="G4464">
            <v>45748</v>
          </cell>
          <cell r="I4464">
            <v>45756</v>
          </cell>
        </row>
        <row r="4465">
          <cell r="B4465" t="str">
            <v>Mercer Indexed Defensive Fund</v>
          </cell>
          <cell r="D4465">
            <v>45747</v>
          </cell>
          <cell r="G4465">
            <v>45748</v>
          </cell>
          <cell r="I4465">
            <v>45756</v>
          </cell>
        </row>
        <row r="4466">
          <cell r="B4466" t="str">
            <v>Mercer Indexed Defensive Fund</v>
          </cell>
          <cell r="D4466">
            <v>45747</v>
          </cell>
          <cell r="G4466">
            <v>45748</v>
          </cell>
          <cell r="I4466">
            <v>45756</v>
          </cell>
        </row>
        <row r="4467">
          <cell r="B4467" t="str">
            <v>Mercer Indexed Defensive Fund</v>
          </cell>
          <cell r="D4467">
            <v>45747</v>
          </cell>
          <cell r="G4467">
            <v>45748</v>
          </cell>
          <cell r="I4467">
            <v>45756</v>
          </cell>
        </row>
        <row r="4468">
          <cell r="B4468" t="str">
            <v>Mercer Indexed Defensive Fund</v>
          </cell>
          <cell r="D4468">
            <v>45747</v>
          </cell>
          <cell r="G4468">
            <v>45748</v>
          </cell>
          <cell r="I4468">
            <v>45756</v>
          </cell>
        </row>
        <row r="4469">
          <cell r="B4469" t="str">
            <v>Mercer Indexed Defensive Fund</v>
          </cell>
          <cell r="D4469">
            <v>45747</v>
          </cell>
          <cell r="G4469">
            <v>45748</v>
          </cell>
          <cell r="I4469">
            <v>45756</v>
          </cell>
        </row>
        <row r="4473">
          <cell r="B4473" t="str">
            <v>Trust Name</v>
          </cell>
          <cell r="D4473" t="str">
            <v>End Date</v>
          </cell>
          <cell r="G4473" t="str">
            <v>Distribution Effective Date</v>
          </cell>
          <cell r="I4473" t="str">
            <v>Settlement Date</v>
          </cell>
        </row>
        <row r="4474">
          <cell r="B4474" t="str">
            <v>Mercer Indexed Growth Fund</v>
          </cell>
          <cell r="D4474">
            <v>45565</v>
          </cell>
          <cell r="G4474">
            <v>45566</v>
          </cell>
          <cell r="I4474">
            <v>45573</v>
          </cell>
        </row>
        <row r="4475">
          <cell r="B4475" t="str">
            <v>Mercer Indexed Growth Fund</v>
          </cell>
          <cell r="D4475">
            <v>45565</v>
          </cell>
          <cell r="G4475">
            <v>45566</v>
          </cell>
          <cell r="I4475">
            <v>45573</v>
          </cell>
        </row>
        <row r="4476">
          <cell r="B4476" t="str">
            <v>Mercer Indexed Growth Fund</v>
          </cell>
          <cell r="D4476">
            <v>45565</v>
          </cell>
          <cell r="G4476">
            <v>45566</v>
          </cell>
          <cell r="I4476">
            <v>45573</v>
          </cell>
        </row>
        <row r="4477">
          <cell r="B4477" t="str">
            <v>Mercer Indexed Growth Fund</v>
          </cell>
          <cell r="D4477">
            <v>45565</v>
          </cell>
          <cell r="G4477">
            <v>45566</v>
          </cell>
          <cell r="I4477">
            <v>45573</v>
          </cell>
        </row>
        <row r="4478">
          <cell r="B4478" t="str">
            <v>Mercer Indexed Growth Fund</v>
          </cell>
          <cell r="D4478">
            <v>45565</v>
          </cell>
          <cell r="G4478">
            <v>45566</v>
          </cell>
          <cell r="I4478">
            <v>45573</v>
          </cell>
        </row>
        <row r="4479">
          <cell r="B4479" t="str">
            <v>Mercer Indexed Growth Fund</v>
          </cell>
          <cell r="D4479">
            <v>45565</v>
          </cell>
          <cell r="G4479">
            <v>45566</v>
          </cell>
          <cell r="I4479">
            <v>45573</v>
          </cell>
        </row>
        <row r="4480">
          <cell r="B4480" t="str">
            <v>Mercer Indexed Growth Fund</v>
          </cell>
          <cell r="D4480">
            <v>45657</v>
          </cell>
          <cell r="G4480">
            <v>45659</v>
          </cell>
          <cell r="I4480">
            <v>45670</v>
          </cell>
        </row>
        <row r="4481">
          <cell r="B4481" t="str">
            <v>Mercer Indexed Growth Fund</v>
          </cell>
          <cell r="D4481">
            <v>45657</v>
          </cell>
          <cell r="G4481">
            <v>45659</v>
          </cell>
          <cell r="I4481">
            <v>45670</v>
          </cell>
        </row>
        <row r="4482">
          <cell r="B4482" t="str">
            <v>Mercer Indexed Growth Fund</v>
          </cell>
          <cell r="D4482">
            <v>45657</v>
          </cell>
          <cell r="G4482">
            <v>45659</v>
          </cell>
          <cell r="I4482">
            <v>45670</v>
          </cell>
        </row>
        <row r="4483">
          <cell r="B4483" t="str">
            <v>Mercer Indexed Growth Fund</v>
          </cell>
          <cell r="D4483">
            <v>45657</v>
          </cell>
          <cell r="G4483">
            <v>45659</v>
          </cell>
          <cell r="I4483">
            <v>45670</v>
          </cell>
        </row>
        <row r="4484">
          <cell r="B4484" t="str">
            <v>Mercer Indexed Growth Fund</v>
          </cell>
          <cell r="D4484">
            <v>45657</v>
          </cell>
          <cell r="G4484">
            <v>45659</v>
          </cell>
          <cell r="I4484">
            <v>45670</v>
          </cell>
        </row>
        <row r="4485">
          <cell r="B4485" t="str">
            <v>Mercer Indexed Growth Fund</v>
          </cell>
          <cell r="D4485">
            <v>45657</v>
          </cell>
          <cell r="G4485">
            <v>45659</v>
          </cell>
          <cell r="I4485">
            <v>45670</v>
          </cell>
        </row>
        <row r="4486">
          <cell r="B4486" t="str">
            <v>Mercer Indexed Growth Fund</v>
          </cell>
          <cell r="D4486">
            <v>45747</v>
          </cell>
          <cell r="G4486">
            <v>45748</v>
          </cell>
          <cell r="I4486">
            <v>45756</v>
          </cell>
        </row>
        <row r="4487">
          <cell r="B4487" t="str">
            <v>Mercer Indexed Growth Fund</v>
          </cell>
          <cell r="D4487">
            <v>45747</v>
          </cell>
          <cell r="G4487">
            <v>45748</v>
          </cell>
          <cell r="I4487">
            <v>45756</v>
          </cell>
        </row>
        <row r="4488">
          <cell r="B4488" t="str">
            <v>Mercer Indexed Growth Fund</v>
          </cell>
          <cell r="D4488">
            <v>45747</v>
          </cell>
          <cell r="G4488">
            <v>45748</v>
          </cell>
          <cell r="I4488">
            <v>45756</v>
          </cell>
        </row>
        <row r="4489">
          <cell r="B4489" t="str">
            <v>Mercer Indexed Growth Fund</v>
          </cell>
          <cell r="D4489">
            <v>45747</v>
          </cell>
          <cell r="G4489">
            <v>45748</v>
          </cell>
          <cell r="I4489">
            <v>45756</v>
          </cell>
        </row>
        <row r="4490">
          <cell r="B4490" t="str">
            <v>Mercer Indexed Growth Fund</v>
          </cell>
          <cell r="D4490">
            <v>45747</v>
          </cell>
          <cell r="G4490">
            <v>45748</v>
          </cell>
          <cell r="I4490">
            <v>45756</v>
          </cell>
        </row>
        <row r="4494">
          <cell r="B4494" t="str">
            <v>Trust Name</v>
          </cell>
          <cell r="D4494" t="str">
            <v>End Date</v>
          </cell>
          <cell r="G4494" t="str">
            <v>Distribution Effective Date</v>
          </cell>
          <cell r="I4494" t="str">
            <v>Settlement Date</v>
          </cell>
        </row>
        <row r="4495">
          <cell r="B4495" t="str">
            <v>Mercer Indexed High Growth Fund</v>
          </cell>
          <cell r="D4495">
            <v>45565</v>
          </cell>
          <cell r="G4495">
            <v>45566</v>
          </cell>
          <cell r="I4495">
            <v>45573</v>
          </cell>
        </row>
        <row r="4496">
          <cell r="B4496" t="str">
            <v>Mercer Indexed High Growth Fund</v>
          </cell>
          <cell r="D4496">
            <v>45565</v>
          </cell>
          <cell r="G4496">
            <v>45566</v>
          </cell>
          <cell r="I4496">
            <v>45573</v>
          </cell>
        </row>
        <row r="4497">
          <cell r="B4497" t="str">
            <v>Mercer Indexed High Growth Fund</v>
          </cell>
          <cell r="D4497">
            <v>45565</v>
          </cell>
          <cell r="G4497">
            <v>45566</v>
          </cell>
          <cell r="I4497">
            <v>45573</v>
          </cell>
        </row>
        <row r="4498">
          <cell r="B4498" t="str">
            <v>Mercer Indexed High Growth Fund</v>
          </cell>
          <cell r="D4498">
            <v>45565</v>
          </cell>
          <cell r="G4498">
            <v>45566</v>
          </cell>
          <cell r="I4498">
            <v>45573</v>
          </cell>
        </row>
        <row r="4499">
          <cell r="B4499" t="str">
            <v>Mercer Indexed High Growth Fund</v>
          </cell>
          <cell r="D4499">
            <v>45565</v>
          </cell>
          <cell r="G4499">
            <v>45566</v>
          </cell>
          <cell r="I4499">
            <v>45573</v>
          </cell>
        </row>
        <row r="4500">
          <cell r="B4500" t="str">
            <v>Mercer Indexed High Growth Fund</v>
          </cell>
          <cell r="D4500">
            <v>45657</v>
          </cell>
          <cell r="G4500">
            <v>45659</v>
          </cell>
          <cell r="I4500">
            <v>45670</v>
          </cell>
        </row>
        <row r="4501">
          <cell r="B4501" t="str">
            <v>Mercer Indexed High Growth Fund</v>
          </cell>
          <cell r="D4501">
            <v>45657</v>
          </cell>
          <cell r="G4501">
            <v>45659</v>
          </cell>
          <cell r="I4501">
            <v>45670</v>
          </cell>
        </row>
        <row r="4502">
          <cell r="B4502" t="str">
            <v>Mercer Indexed High Growth Fund</v>
          </cell>
          <cell r="D4502">
            <v>45657</v>
          </cell>
          <cell r="G4502">
            <v>45659</v>
          </cell>
          <cell r="I4502">
            <v>45670</v>
          </cell>
        </row>
        <row r="4503">
          <cell r="B4503" t="str">
            <v>Mercer Indexed High Growth Fund</v>
          </cell>
          <cell r="D4503">
            <v>45657</v>
          </cell>
          <cell r="G4503">
            <v>45659</v>
          </cell>
          <cell r="I4503">
            <v>45670</v>
          </cell>
        </row>
        <row r="4504">
          <cell r="B4504" t="str">
            <v>Mercer Indexed High Growth Fund</v>
          </cell>
          <cell r="D4504">
            <v>45657</v>
          </cell>
          <cell r="G4504">
            <v>45659</v>
          </cell>
          <cell r="I4504">
            <v>45670</v>
          </cell>
        </row>
        <row r="4505">
          <cell r="B4505" t="str">
            <v>Mercer Indexed High Growth Fund</v>
          </cell>
          <cell r="D4505">
            <v>45747</v>
          </cell>
          <cell r="G4505">
            <v>45748</v>
          </cell>
          <cell r="I4505">
            <v>45756</v>
          </cell>
        </row>
        <row r="4506">
          <cell r="B4506" t="str">
            <v>Mercer Indexed High Growth Fund</v>
          </cell>
          <cell r="D4506">
            <v>45747</v>
          </cell>
          <cell r="G4506">
            <v>45748</v>
          </cell>
          <cell r="I4506">
            <v>45756</v>
          </cell>
        </row>
        <row r="4507">
          <cell r="B4507" t="str">
            <v>Mercer Indexed High Growth Fund</v>
          </cell>
          <cell r="D4507">
            <v>45747</v>
          </cell>
          <cell r="G4507">
            <v>45748</v>
          </cell>
          <cell r="I4507">
            <v>45756</v>
          </cell>
        </row>
        <row r="4508">
          <cell r="B4508" t="str">
            <v>Mercer Indexed High Growth Fund</v>
          </cell>
          <cell r="D4508">
            <v>45747</v>
          </cell>
          <cell r="G4508">
            <v>45748</v>
          </cell>
          <cell r="I4508">
            <v>45756</v>
          </cell>
        </row>
        <row r="4509">
          <cell r="B4509" t="str">
            <v>Mercer Indexed High Growth Fund</v>
          </cell>
          <cell r="D4509">
            <v>45747</v>
          </cell>
          <cell r="G4509">
            <v>45748</v>
          </cell>
          <cell r="I4509">
            <v>45756</v>
          </cell>
        </row>
        <row r="4510">
          <cell r="B4510" t="str">
            <v>Mercer Indexed High Growth Fund</v>
          </cell>
          <cell r="D4510">
            <v>45747</v>
          </cell>
          <cell r="G4510">
            <v>45748</v>
          </cell>
          <cell r="I4510">
            <v>45756</v>
          </cell>
        </row>
        <row r="4511">
          <cell r="B4511" t="str">
            <v>Mercer Indexed High Growth Fund</v>
          </cell>
          <cell r="D4511">
            <v>45747</v>
          </cell>
          <cell r="G4511">
            <v>45748</v>
          </cell>
          <cell r="I4511">
            <v>45756</v>
          </cell>
        </row>
        <row r="4515">
          <cell r="B4515" t="str">
            <v>Trust Name</v>
          </cell>
          <cell r="D4515" t="str">
            <v>End Date</v>
          </cell>
          <cell r="G4515" t="str">
            <v>Distribution Effective Date</v>
          </cell>
          <cell r="I4515" t="str">
            <v>Settlement Date</v>
          </cell>
        </row>
        <row r="4516">
          <cell r="B4516" t="str">
            <v>Mercer Indexed Moderate Fund</v>
          </cell>
          <cell r="D4516">
            <v>45565</v>
          </cell>
          <cell r="G4516">
            <v>45566</v>
          </cell>
          <cell r="I4516">
            <v>45573</v>
          </cell>
        </row>
        <row r="4517">
          <cell r="B4517" t="str">
            <v>Mercer Indexed Moderate Fund</v>
          </cell>
          <cell r="D4517">
            <v>45565</v>
          </cell>
          <cell r="G4517">
            <v>45566</v>
          </cell>
          <cell r="I4517">
            <v>45573</v>
          </cell>
        </row>
        <row r="4518">
          <cell r="B4518" t="str">
            <v>Mercer Indexed Moderate Fund</v>
          </cell>
          <cell r="D4518">
            <v>45565</v>
          </cell>
          <cell r="G4518">
            <v>45566</v>
          </cell>
          <cell r="I4518">
            <v>45573</v>
          </cell>
        </row>
        <row r="4519">
          <cell r="B4519" t="str">
            <v>Mercer Indexed Moderate Fund</v>
          </cell>
          <cell r="D4519">
            <v>45565</v>
          </cell>
          <cell r="G4519">
            <v>45566</v>
          </cell>
          <cell r="I4519">
            <v>45573</v>
          </cell>
        </row>
        <row r="4520">
          <cell r="B4520" t="str">
            <v>Mercer Indexed Moderate Fund</v>
          </cell>
          <cell r="D4520">
            <v>45565</v>
          </cell>
          <cell r="G4520">
            <v>45566</v>
          </cell>
          <cell r="I4520">
            <v>45573</v>
          </cell>
        </row>
        <row r="4521">
          <cell r="B4521" t="str">
            <v>Mercer Indexed Moderate Fund</v>
          </cell>
          <cell r="D4521">
            <v>45565</v>
          </cell>
          <cell r="G4521">
            <v>45566</v>
          </cell>
          <cell r="I4521">
            <v>45573</v>
          </cell>
        </row>
        <row r="4522">
          <cell r="B4522" t="str">
            <v>Mercer Indexed Moderate Fund</v>
          </cell>
          <cell r="D4522">
            <v>45657</v>
          </cell>
          <cell r="G4522">
            <v>45659</v>
          </cell>
          <cell r="I4522">
            <v>45670</v>
          </cell>
        </row>
        <row r="4523">
          <cell r="B4523" t="str">
            <v>Mercer Indexed Moderate Fund</v>
          </cell>
          <cell r="D4523">
            <v>45657</v>
          </cell>
          <cell r="G4523">
            <v>45659</v>
          </cell>
          <cell r="I4523">
            <v>45670</v>
          </cell>
        </row>
        <row r="4524">
          <cell r="B4524" t="str">
            <v>Mercer Indexed Moderate Fund</v>
          </cell>
          <cell r="D4524">
            <v>45657</v>
          </cell>
          <cell r="G4524">
            <v>45659</v>
          </cell>
          <cell r="I4524">
            <v>45670</v>
          </cell>
        </row>
        <row r="4525">
          <cell r="B4525" t="str">
            <v>Mercer Indexed Moderate Fund</v>
          </cell>
          <cell r="D4525">
            <v>45657</v>
          </cell>
          <cell r="G4525">
            <v>45659</v>
          </cell>
          <cell r="I4525">
            <v>45670</v>
          </cell>
        </row>
        <row r="4526">
          <cell r="B4526" t="str">
            <v>Mercer Indexed Moderate Fund</v>
          </cell>
          <cell r="D4526">
            <v>45657</v>
          </cell>
          <cell r="G4526">
            <v>45659</v>
          </cell>
          <cell r="I4526">
            <v>45670</v>
          </cell>
        </row>
        <row r="4527">
          <cell r="B4527" t="str">
            <v>Mercer Indexed Moderate Fund</v>
          </cell>
          <cell r="D4527">
            <v>45657</v>
          </cell>
          <cell r="G4527">
            <v>45659</v>
          </cell>
          <cell r="I4527">
            <v>45670</v>
          </cell>
        </row>
        <row r="4528">
          <cell r="B4528" t="str">
            <v>Mercer Indexed Moderate Fund</v>
          </cell>
          <cell r="D4528">
            <v>45747</v>
          </cell>
          <cell r="G4528">
            <v>45748</v>
          </cell>
          <cell r="I4528">
            <v>45756</v>
          </cell>
        </row>
        <row r="4529">
          <cell r="B4529" t="str">
            <v>Mercer Indexed Moderate Fund</v>
          </cell>
          <cell r="D4529">
            <v>45747</v>
          </cell>
          <cell r="G4529">
            <v>45748</v>
          </cell>
          <cell r="I4529">
            <v>45756</v>
          </cell>
        </row>
        <row r="4530">
          <cell r="B4530" t="str">
            <v>Mercer Indexed Moderate Fund</v>
          </cell>
          <cell r="D4530">
            <v>45747</v>
          </cell>
          <cell r="G4530">
            <v>45748</v>
          </cell>
          <cell r="I4530">
            <v>45756</v>
          </cell>
        </row>
        <row r="4531">
          <cell r="B4531" t="str">
            <v>Mercer Indexed Moderate Fund</v>
          </cell>
          <cell r="D4531">
            <v>45747</v>
          </cell>
          <cell r="G4531">
            <v>45748</v>
          </cell>
          <cell r="I4531">
            <v>45756</v>
          </cell>
        </row>
        <row r="4532">
          <cell r="B4532" t="str">
            <v>Mercer Indexed Moderate Fund</v>
          </cell>
          <cell r="D4532">
            <v>45747</v>
          </cell>
          <cell r="G4532">
            <v>45748</v>
          </cell>
          <cell r="I4532">
            <v>45756</v>
          </cell>
        </row>
        <row r="4533">
          <cell r="B4533" t="str">
            <v>Mercer Indexed Moderate Fund</v>
          </cell>
          <cell r="D4533">
            <v>45747</v>
          </cell>
          <cell r="G4533">
            <v>45748</v>
          </cell>
          <cell r="I4533">
            <v>45756</v>
          </cell>
        </row>
        <row r="4534">
          <cell r="B4534" t="str">
            <v>Mercer Indexed Moderate Fund</v>
          </cell>
          <cell r="D4534">
            <v>45747</v>
          </cell>
          <cell r="G4534">
            <v>45748</v>
          </cell>
          <cell r="I4534">
            <v>45756</v>
          </cell>
        </row>
        <row r="4538">
          <cell r="B4538" t="str">
            <v>Trust Name</v>
          </cell>
          <cell r="D4538" t="str">
            <v>End Date</v>
          </cell>
          <cell r="G4538" t="str">
            <v>Distribution Effective Date</v>
          </cell>
          <cell r="I4538" t="str">
            <v>Settlement Date</v>
          </cell>
        </row>
        <row r="4539">
          <cell r="B4539" t="str">
            <v>Managed Portfolio Series International Shares Fund 3</v>
          </cell>
          <cell r="D4539">
            <v>45657</v>
          </cell>
          <cell r="G4539">
            <v>45659</v>
          </cell>
          <cell r="I4539">
            <v>45665</v>
          </cell>
        </row>
        <row r="4540">
          <cell r="B4540" t="str">
            <v>Managed Portfolio Series International Shares Fund 3</v>
          </cell>
          <cell r="D4540">
            <v>45657</v>
          </cell>
          <cell r="G4540">
            <v>45659</v>
          </cell>
          <cell r="I4540">
            <v>45665</v>
          </cell>
        </row>
        <row r="4541">
          <cell r="B4541" t="str">
            <v>Managed Portfolio Series International Shares Fund 3</v>
          </cell>
          <cell r="D4541">
            <v>45657</v>
          </cell>
          <cell r="G4541">
            <v>45659</v>
          </cell>
          <cell r="I4541">
            <v>45665</v>
          </cell>
        </row>
        <row r="4542">
          <cell r="B4542" t="str">
            <v>Managed Portfolio Series International Shares Fund 3</v>
          </cell>
          <cell r="D4542">
            <v>45657</v>
          </cell>
          <cell r="G4542">
            <v>45659</v>
          </cell>
          <cell r="I4542">
            <v>45665</v>
          </cell>
        </row>
        <row r="4543">
          <cell r="B4543" t="str">
            <v>Managed Portfolio Series International Shares Fund 3</v>
          </cell>
          <cell r="D4543">
            <v>45657</v>
          </cell>
          <cell r="G4543">
            <v>45659</v>
          </cell>
          <cell r="I4543">
            <v>45665</v>
          </cell>
        </row>
        <row r="4544">
          <cell r="B4544" t="str">
            <v>Managed Portfolio Series International Shares Fund 3</v>
          </cell>
          <cell r="D4544">
            <v>45747</v>
          </cell>
          <cell r="G4544">
            <v>45748</v>
          </cell>
          <cell r="I4544">
            <v>45754</v>
          </cell>
        </row>
        <row r="4545">
          <cell r="B4545" t="str">
            <v>Managed Portfolio Series International Shares Fund 3</v>
          </cell>
          <cell r="D4545">
            <v>45747</v>
          </cell>
          <cell r="G4545">
            <v>45748</v>
          </cell>
          <cell r="I4545">
            <v>45754</v>
          </cell>
        </row>
        <row r="4546">
          <cell r="B4546" t="str">
            <v>Managed Portfolio Series International Shares Fund 3</v>
          </cell>
          <cell r="D4546">
            <v>45747</v>
          </cell>
          <cell r="G4546">
            <v>45748</v>
          </cell>
          <cell r="I4546">
            <v>45754</v>
          </cell>
        </row>
        <row r="4547">
          <cell r="B4547" t="str">
            <v>Managed Portfolio Series International Shares Fund 3</v>
          </cell>
          <cell r="D4547">
            <v>45747</v>
          </cell>
          <cell r="G4547">
            <v>45748</v>
          </cell>
          <cell r="I4547">
            <v>45754</v>
          </cell>
        </row>
        <row r="4548">
          <cell r="B4548" t="str">
            <v>Managed Portfolio Series International Shares Fund 3</v>
          </cell>
          <cell r="D4548">
            <v>45747</v>
          </cell>
          <cell r="G4548">
            <v>45748</v>
          </cell>
          <cell r="I4548">
            <v>45754</v>
          </cell>
        </row>
        <row r="4552">
          <cell r="B4552" t="str">
            <v>Trust Name</v>
          </cell>
          <cell r="D4552" t="str">
            <v>End Date</v>
          </cell>
          <cell r="G4552" t="str">
            <v>Distribution Effective Date</v>
          </cell>
          <cell r="I4552" t="str">
            <v>Settlement Date</v>
          </cell>
        </row>
        <row r="4553">
          <cell r="B4553" t="str">
            <v>Managed Portfolio Series International Shares Fund 4</v>
          </cell>
          <cell r="D4553">
            <v>45747</v>
          </cell>
          <cell r="G4553">
            <v>45748</v>
          </cell>
          <cell r="I4553">
            <v>45754</v>
          </cell>
        </row>
        <row r="4554">
          <cell r="B4554" t="str">
            <v>Managed Portfolio Series International Shares Fund 4</v>
          </cell>
          <cell r="D4554">
            <v>45747</v>
          </cell>
          <cell r="G4554">
            <v>45748</v>
          </cell>
          <cell r="I4554">
            <v>45754</v>
          </cell>
        </row>
        <row r="4555">
          <cell r="B4555" t="str">
            <v>Managed Portfolio Series International Shares Fund 4</v>
          </cell>
          <cell r="D4555">
            <v>45747</v>
          </cell>
          <cell r="G4555">
            <v>45748</v>
          </cell>
          <cell r="I4555">
            <v>45754</v>
          </cell>
        </row>
        <row r="4559">
          <cell r="B4559" t="str">
            <v>Trust Name</v>
          </cell>
          <cell r="D4559" t="str">
            <v>End Date</v>
          </cell>
          <cell r="G4559" t="str">
            <v>Distribution Effective Date</v>
          </cell>
          <cell r="I4559" t="str">
            <v>Settlement Date</v>
          </cell>
        </row>
        <row r="4560">
          <cell r="B4560" t="str">
            <v>Managed Portfolio Series International Shares Fund 5</v>
          </cell>
          <cell r="D4560">
            <v>45565</v>
          </cell>
          <cell r="G4560">
            <v>45566</v>
          </cell>
          <cell r="I4560">
            <v>45572</v>
          </cell>
        </row>
        <row r="4561">
          <cell r="B4561" t="str">
            <v>Managed Portfolio Series International Shares Fund 5</v>
          </cell>
          <cell r="D4561">
            <v>45565</v>
          </cell>
          <cell r="G4561">
            <v>45566</v>
          </cell>
          <cell r="I4561">
            <v>45572</v>
          </cell>
        </row>
        <row r="4562">
          <cell r="B4562" t="str">
            <v>Managed Portfolio Series International Shares Fund 5</v>
          </cell>
          <cell r="D4562">
            <v>45565</v>
          </cell>
          <cell r="G4562">
            <v>45566</v>
          </cell>
          <cell r="I4562">
            <v>45572</v>
          </cell>
        </row>
        <row r="4563">
          <cell r="B4563" t="str">
            <v>Managed Portfolio Series International Shares Fund 5</v>
          </cell>
          <cell r="D4563">
            <v>45657</v>
          </cell>
          <cell r="G4563">
            <v>45659</v>
          </cell>
          <cell r="I4563">
            <v>45666</v>
          </cell>
        </row>
        <row r="4564">
          <cell r="B4564" t="str">
            <v>Managed Portfolio Series International Shares Fund 5</v>
          </cell>
          <cell r="D4564">
            <v>45657</v>
          </cell>
          <cell r="G4564">
            <v>45659</v>
          </cell>
          <cell r="I4564">
            <v>45666</v>
          </cell>
        </row>
        <row r="4565">
          <cell r="B4565" t="str">
            <v>Managed Portfolio Series International Shares Fund 5</v>
          </cell>
          <cell r="D4565">
            <v>45657</v>
          </cell>
          <cell r="G4565">
            <v>45659</v>
          </cell>
          <cell r="I4565">
            <v>45666</v>
          </cell>
        </row>
        <row r="4566">
          <cell r="B4566" t="str">
            <v>Managed Portfolio Series International Shares Fund 5</v>
          </cell>
          <cell r="D4566">
            <v>45747</v>
          </cell>
          <cell r="G4566">
            <v>45748</v>
          </cell>
          <cell r="I4566">
            <v>45754</v>
          </cell>
        </row>
        <row r="4567">
          <cell r="B4567" t="str">
            <v>Managed Portfolio Series International Shares Fund 5</v>
          </cell>
          <cell r="D4567">
            <v>45747</v>
          </cell>
          <cell r="G4567">
            <v>45748</v>
          </cell>
          <cell r="I4567">
            <v>45754</v>
          </cell>
        </row>
        <row r="4568">
          <cell r="B4568" t="str">
            <v>Managed Portfolio Series International Shares Fund 5</v>
          </cell>
          <cell r="D4568">
            <v>45747</v>
          </cell>
          <cell r="G4568">
            <v>45748</v>
          </cell>
          <cell r="I4568">
            <v>45754</v>
          </cell>
        </row>
        <row r="4572">
          <cell r="B4572" t="str">
            <v>Trust Name</v>
          </cell>
          <cell r="D4572" t="str">
            <v>End Date</v>
          </cell>
          <cell r="G4572" t="str">
            <v>Distribution Effective Date</v>
          </cell>
          <cell r="I4572" t="str">
            <v>Settlement Date</v>
          </cell>
        </row>
        <row r="4573">
          <cell r="B4573" t="str">
            <v>Mercer Multi-manager Balanced Fund - Wholesale Units</v>
          </cell>
          <cell r="D4573">
            <v>45657</v>
          </cell>
          <cell r="G4573">
            <v>45659</v>
          </cell>
          <cell r="I4573">
            <v>45667</v>
          </cell>
        </row>
        <row r="4574">
          <cell r="B4574" t="str">
            <v>Mercer Multi-manager Balanced Fund - Wholesale Units</v>
          </cell>
          <cell r="D4574">
            <v>45657</v>
          </cell>
          <cell r="G4574">
            <v>45659</v>
          </cell>
          <cell r="I4574">
            <v>45667</v>
          </cell>
        </row>
        <row r="4575">
          <cell r="B4575" t="str">
            <v>Mercer Multi-manager Balanced Fund - Wholesale Units</v>
          </cell>
          <cell r="D4575">
            <v>45657</v>
          </cell>
          <cell r="G4575">
            <v>45659</v>
          </cell>
          <cell r="I4575">
            <v>45667</v>
          </cell>
        </row>
        <row r="4576">
          <cell r="B4576" t="str">
            <v>Mercer Multi-manager Balanced Fund - Wholesale Units</v>
          </cell>
          <cell r="D4576">
            <v>45657</v>
          </cell>
          <cell r="G4576">
            <v>45659</v>
          </cell>
          <cell r="I4576">
            <v>45667</v>
          </cell>
        </row>
        <row r="4577">
          <cell r="B4577" t="str">
            <v>Mercer Multi-manager Balanced Fund - Wholesale Units</v>
          </cell>
          <cell r="D4577">
            <v>45657</v>
          </cell>
          <cell r="G4577">
            <v>45659</v>
          </cell>
          <cell r="I4577">
            <v>45667</v>
          </cell>
        </row>
        <row r="4578">
          <cell r="B4578" t="str">
            <v>Mercer Multi-manager Balanced Fund - Wholesale Units</v>
          </cell>
          <cell r="D4578">
            <v>45657</v>
          </cell>
          <cell r="G4578">
            <v>45659</v>
          </cell>
          <cell r="I4578">
            <v>45667</v>
          </cell>
        </row>
        <row r="4582">
          <cell r="B4582" t="str">
            <v>Trust Name</v>
          </cell>
          <cell r="D4582" t="str">
            <v>End Date</v>
          </cell>
          <cell r="G4582" t="str">
            <v>Distribution Effective Date</v>
          </cell>
          <cell r="I4582" t="str">
            <v>Settlement Date</v>
          </cell>
        </row>
        <row r="4583">
          <cell r="B4583" t="str">
            <v>Mercer Multi-manager Balanced Fund - Retail Units</v>
          </cell>
          <cell r="D4583">
            <v>45657</v>
          </cell>
          <cell r="G4583">
            <v>45659</v>
          </cell>
          <cell r="I4583">
            <v>45667</v>
          </cell>
        </row>
        <row r="4584">
          <cell r="B4584" t="str">
            <v>Mercer Multi-manager Balanced Fund - Retail Units</v>
          </cell>
          <cell r="D4584">
            <v>45657</v>
          </cell>
          <cell r="G4584">
            <v>45659</v>
          </cell>
          <cell r="I4584">
            <v>45667</v>
          </cell>
        </row>
        <row r="4585">
          <cell r="B4585" t="str">
            <v>Mercer Multi-manager Balanced Fund - Retail Units</v>
          </cell>
          <cell r="D4585">
            <v>45657</v>
          </cell>
          <cell r="G4585">
            <v>45659</v>
          </cell>
          <cell r="I4585">
            <v>45667</v>
          </cell>
        </row>
        <row r="4586">
          <cell r="B4586" t="str">
            <v>Mercer Multi-manager Balanced Fund - Retail Units</v>
          </cell>
          <cell r="D4586">
            <v>45657</v>
          </cell>
          <cell r="G4586">
            <v>45659</v>
          </cell>
          <cell r="I4586">
            <v>45667</v>
          </cell>
        </row>
        <row r="4587">
          <cell r="B4587" t="str">
            <v>Mercer Multi-manager Balanced Fund - Retail Units</v>
          </cell>
          <cell r="D4587">
            <v>45657</v>
          </cell>
          <cell r="G4587">
            <v>45659</v>
          </cell>
          <cell r="I4587">
            <v>45667</v>
          </cell>
        </row>
        <row r="4588">
          <cell r="B4588" t="str">
            <v>Mercer Multi-manager Balanced Fund - Retail Units</v>
          </cell>
          <cell r="D4588">
            <v>45657</v>
          </cell>
          <cell r="G4588">
            <v>45659</v>
          </cell>
          <cell r="I4588">
            <v>45667</v>
          </cell>
        </row>
        <row r="4589">
          <cell r="B4589" t="str">
            <v>Mercer Multi-manager Balanced Fund - Retail Units</v>
          </cell>
          <cell r="D4589">
            <v>45657</v>
          </cell>
          <cell r="G4589">
            <v>45659</v>
          </cell>
          <cell r="I4589">
            <v>45667</v>
          </cell>
        </row>
        <row r="4590">
          <cell r="B4590" t="str">
            <v>Mercer Multi-manager Balanced Fund - Retail Units</v>
          </cell>
          <cell r="D4590">
            <v>45657</v>
          </cell>
          <cell r="G4590">
            <v>45659</v>
          </cell>
          <cell r="I4590">
            <v>45667</v>
          </cell>
        </row>
        <row r="4591">
          <cell r="B4591" t="str">
            <v>Mercer Multi-manager Balanced Fund - Retail Units</v>
          </cell>
          <cell r="D4591">
            <v>45657</v>
          </cell>
          <cell r="G4591">
            <v>45659</v>
          </cell>
          <cell r="I4591">
            <v>45667</v>
          </cell>
        </row>
        <row r="4592">
          <cell r="B4592" t="str">
            <v>Mercer Multi-manager Balanced Fund - Retail Units</v>
          </cell>
          <cell r="D4592">
            <v>45657</v>
          </cell>
          <cell r="G4592">
            <v>45659</v>
          </cell>
          <cell r="I4592">
            <v>45667</v>
          </cell>
        </row>
        <row r="4593">
          <cell r="B4593" t="str">
            <v>Mercer Multi-manager Balanced Fund - Retail Units</v>
          </cell>
          <cell r="D4593">
            <v>45657</v>
          </cell>
          <cell r="G4593">
            <v>45659</v>
          </cell>
          <cell r="I4593">
            <v>45667</v>
          </cell>
        </row>
        <row r="4594">
          <cell r="B4594" t="str">
            <v>Mercer Multi-manager Balanced Fund - Retail Units</v>
          </cell>
          <cell r="D4594">
            <v>45657</v>
          </cell>
          <cell r="G4594">
            <v>45659</v>
          </cell>
          <cell r="I4594">
            <v>45667</v>
          </cell>
        </row>
        <row r="4595">
          <cell r="B4595" t="str">
            <v>Mercer Multi-manager Balanced Fund - Retail Units</v>
          </cell>
          <cell r="D4595">
            <v>45657</v>
          </cell>
          <cell r="G4595">
            <v>45659</v>
          </cell>
          <cell r="I4595">
            <v>45667</v>
          </cell>
        </row>
        <row r="4596">
          <cell r="B4596" t="str">
            <v>Mercer Multi-manager Balanced Fund - Retail Units</v>
          </cell>
          <cell r="D4596">
            <v>45657</v>
          </cell>
          <cell r="G4596">
            <v>45659</v>
          </cell>
          <cell r="I4596">
            <v>45667</v>
          </cell>
        </row>
        <row r="4597">
          <cell r="B4597" t="str">
            <v>Mercer Multi-manager Balanced Fund - Retail Units</v>
          </cell>
          <cell r="D4597">
            <v>45657</v>
          </cell>
          <cell r="G4597">
            <v>45659</v>
          </cell>
          <cell r="I4597">
            <v>45667</v>
          </cell>
        </row>
        <row r="4598">
          <cell r="B4598" t="str">
            <v>Mercer Multi-manager Balanced Fund - Retail Units</v>
          </cell>
          <cell r="D4598">
            <v>45657</v>
          </cell>
          <cell r="G4598">
            <v>45659</v>
          </cell>
          <cell r="I4598">
            <v>45667</v>
          </cell>
        </row>
        <row r="4599">
          <cell r="B4599" t="str">
            <v>Mercer Multi-manager Balanced Fund - Retail Units</v>
          </cell>
          <cell r="D4599">
            <v>45657</v>
          </cell>
          <cell r="G4599">
            <v>45659</v>
          </cell>
          <cell r="I4599">
            <v>45667</v>
          </cell>
        </row>
        <row r="4600">
          <cell r="B4600" t="str">
            <v>Mercer Multi-manager Balanced Fund - Retail Units</v>
          </cell>
          <cell r="D4600">
            <v>45657</v>
          </cell>
          <cell r="G4600">
            <v>45659</v>
          </cell>
          <cell r="I4600">
            <v>45667</v>
          </cell>
        </row>
        <row r="4601">
          <cell r="B4601" t="str">
            <v>Mercer Multi-manager Balanced Fund - Retail Units</v>
          </cell>
          <cell r="D4601">
            <v>45657</v>
          </cell>
          <cell r="G4601">
            <v>45659</v>
          </cell>
          <cell r="I4601">
            <v>45667</v>
          </cell>
        </row>
        <row r="4602">
          <cell r="B4602" t="str">
            <v>Mercer Multi-manager Balanced Fund - Retail Units</v>
          </cell>
          <cell r="D4602">
            <v>45657</v>
          </cell>
          <cell r="G4602">
            <v>45659</v>
          </cell>
          <cell r="I4602">
            <v>45667</v>
          </cell>
        </row>
        <row r="4603">
          <cell r="B4603" t="str">
            <v>Mercer Multi-manager Balanced Fund - Retail Units</v>
          </cell>
          <cell r="D4603">
            <v>45657</v>
          </cell>
          <cell r="G4603">
            <v>45659</v>
          </cell>
          <cell r="I4603">
            <v>45667</v>
          </cell>
        </row>
        <row r="4604">
          <cell r="B4604" t="str">
            <v>Mercer Multi-manager Balanced Fund - Retail Units</v>
          </cell>
          <cell r="D4604">
            <v>45657</v>
          </cell>
          <cell r="G4604">
            <v>45659</v>
          </cell>
          <cell r="I4604">
            <v>45667</v>
          </cell>
        </row>
        <row r="4605">
          <cell r="B4605" t="str">
            <v>Mercer Multi-manager Balanced Fund - Retail Units</v>
          </cell>
          <cell r="D4605">
            <v>45657</v>
          </cell>
          <cell r="G4605">
            <v>45659</v>
          </cell>
          <cell r="I4605">
            <v>45667</v>
          </cell>
        </row>
        <row r="4606">
          <cell r="B4606" t="str">
            <v>Mercer Multi-manager Balanced Fund - Retail Units</v>
          </cell>
          <cell r="D4606">
            <v>45657</v>
          </cell>
          <cell r="G4606">
            <v>45659</v>
          </cell>
          <cell r="I4606">
            <v>45667</v>
          </cell>
        </row>
        <row r="4607">
          <cell r="B4607" t="str">
            <v>Mercer Multi-manager Balanced Fund - Retail Units</v>
          </cell>
          <cell r="D4607">
            <v>45657</v>
          </cell>
          <cell r="G4607">
            <v>45659</v>
          </cell>
          <cell r="I4607">
            <v>45667</v>
          </cell>
        </row>
        <row r="4608">
          <cell r="B4608" t="str">
            <v>Mercer Multi-manager Balanced Fund - Retail Units</v>
          </cell>
          <cell r="D4608">
            <v>45657</v>
          </cell>
          <cell r="G4608">
            <v>45659</v>
          </cell>
          <cell r="I4608">
            <v>45667</v>
          </cell>
        </row>
        <row r="4609">
          <cell r="B4609" t="str">
            <v>Mercer Multi-manager Balanced Fund - Retail Units</v>
          </cell>
          <cell r="D4609">
            <v>45657</v>
          </cell>
          <cell r="G4609">
            <v>45659</v>
          </cell>
          <cell r="I4609">
            <v>45667</v>
          </cell>
        </row>
        <row r="4610">
          <cell r="B4610" t="str">
            <v>Mercer Multi-manager Balanced Fund - Retail Units</v>
          </cell>
          <cell r="D4610">
            <v>45657</v>
          </cell>
          <cell r="G4610">
            <v>45659</v>
          </cell>
          <cell r="I4610">
            <v>45667</v>
          </cell>
        </row>
        <row r="4611">
          <cell r="B4611" t="str">
            <v>Mercer Multi-manager Balanced Fund - Retail Units</v>
          </cell>
          <cell r="D4611">
            <v>45657</v>
          </cell>
          <cell r="G4611">
            <v>45659</v>
          </cell>
          <cell r="I4611">
            <v>45667</v>
          </cell>
        </row>
        <row r="4612">
          <cell r="B4612" t="str">
            <v>Mercer Multi-manager Balanced Fund - Retail Units</v>
          </cell>
          <cell r="D4612">
            <v>45657</v>
          </cell>
          <cell r="G4612">
            <v>45659</v>
          </cell>
          <cell r="I4612">
            <v>45667</v>
          </cell>
        </row>
        <row r="4613">
          <cell r="B4613" t="str">
            <v>Mercer Multi-manager Balanced Fund - Retail Units</v>
          </cell>
          <cell r="D4613">
            <v>45657</v>
          </cell>
          <cell r="G4613">
            <v>45659</v>
          </cell>
          <cell r="I4613">
            <v>45667</v>
          </cell>
        </row>
        <row r="4614">
          <cell r="B4614" t="str">
            <v>Mercer Multi-manager Balanced Fund - Retail Units</v>
          </cell>
          <cell r="D4614">
            <v>45657</v>
          </cell>
          <cell r="G4614">
            <v>45659</v>
          </cell>
          <cell r="I4614">
            <v>45667</v>
          </cell>
        </row>
        <row r="4615">
          <cell r="B4615" t="str">
            <v>Mercer Multi-manager Balanced Fund - Retail Units</v>
          </cell>
          <cell r="D4615">
            <v>45657</v>
          </cell>
          <cell r="G4615">
            <v>45659</v>
          </cell>
          <cell r="I4615">
            <v>45667</v>
          </cell>
        </row>
        <row r="4616">
          <cell r="B4616" t="str">
            <v>Mercer Multi-manager Balanced Fund - Retail Units</v>
          </cell>
          <cell r="D4616">
            <v>45657</v>
          </cell>
          <cell r="G4616">
            <v>45659</v>
          </cell>
          <cell r="I4616">
            <v>45667</v>
          </cell>
        </row>
        <row r="4617">
          <cell r="B4617" t="str">
            <v>Mercer Multi-manager Balanced Fund - Retail Units</v>
          </cell>
          <cell r="D4617">
            <v>45657</v>
          </cell>
          <cell r="G4617">
            <v>45659</v>
          </cell>
          <cell r="I4617">
            <v>45667</v>
          </cell>
        </row>
        <row r="4618">
          <cell r="B4618" t="str">
            <v>Mercer Multi-manager Balanced Fund - Retail Units</v>
          </cell>
          <cell r="D4618">
            <v>45657</v>
          </cell>
          <cell r="G4618">
            <v>45659</v>
          </cell>
          <cell r="I4618">
            <v>45667</v>
          </cell>
        </row>
        <row r="4619">
          <cell r="B4619" t="str">
            <v>Mercer Multi-manager Balanced Fund - Retail Units</v>
          </cell>
          <cell r="D4619">
            <v>45657</v>
          </cell>
          <cell r="G4619">
            <v>45659</v>
          </cell>
          <cell r="I4619">
            <v>45667</v>
          </cell>
        </row>
        <row r="4620">
          <cell r="B4620" t="str">
            <v>Mercer Multi-manager Balanced Fund - Retail Units</v>
          </cell>
          <cell r="D4620">
            <v>45657</v>
          </cell>
          <cell r="G4620">
            <v>45659</v>
          </cell>
          <cell r="I4620">
            <v>45667</v>
          </cell>
        </row>
        <row r="4621">
          <cell r="B4621" t="str">
            <v>Mercer Multi-manager Balanced Fund - Retail Units</v>
          </cell>
          <cell r="D4621">
            <v>45657</v>
          </cell>
          <cell r="G4621">
            <v>45659</v>
          </cell>
          <cell r="I4621">
            <v>45667</v>
          </cell>
        </row>
        <row r="4622">
          <cell r="B4622" t="str">
            <v>Mercer Multi-manager Balanced Fund - Retail Units</v>
          </cell>
          <cell r="D4622">
            <v>45657</v>
          </cell>
          <cell r="G4622">
            <v>45659</v>
          </cell>
          <cell r="I4622">
            <v>45667</v>
          </cell>
        </row>
        <row r="4623">
          <cell r="B4623" t="str">
            <v>Mercer Multi-manager Balanced Fund - Retail Units</v>
          </cell>
          <cell r="D4623">
            <v>45657</v>
          </cell>
          <cell r="G4623">
            <v>45659</v>
          </cell>
          <cell r="I4623">
            <v>45667</v>
          </cell>
        </row>
        <row r="4624">
          <cell r="B4624" t="str">
            <v>Mercer Multi-manager Balanced Fund - Retail Units</v>
          </cell>
          <cell r="D4624">
            <v>45657</v>
          </cell>
          <cell r="G4624">
            <v>45659</v>
          </cell>
          <cell r="I4624">
            <v>45667</v>
          </cell>
        </row>
        <row r="4625">
          <cell r="B4625" t="str">
            <v>Mercer Multi-manager Balanced Fund - Retail Units</v>
          </cell>
          <cell r="D4625">
            <v>45657</v>
          </cell>
          <cell r="G4625">
            <v>45659</v>
          </cell>
          <cell r="I4625">
            <v>45667</v>
          </cell>
        </row>
        <row r="4626">
          <cell r="B4626" t="str">
            <v>Mercer Multi-manager Balanced Fund - Retail Units</v>
          </cell>
          <cell r="D4626">
            <v>45657</v>
          </cell>
          <cell r="G4626">
            <v>45659</v>
          </cell>
          <cell r="I4626">
            <v>45667</v>
          </cell>
        </row>
        <row r="4627">
          <cell r="B4627" t="str">
            <v>Mercer Multi-manager Balanced Fund - Retail Units</v>
          </cell>
          <cell r="D4627">
            <v>45657</v>
          </cell>
          <cell r="G4627">
            <v>45659</v>
          </cell>
          <cell r="I4627">
            <v>45667</v>
          </cell>
        </row>
        <row r="4628">
          <cell r="B4628" t="str">
            <v>Mercer Multi-manager Balanced Fund - Retail Units</v>
          </cell>
          <cell r="D4628">
            <v>45657</v>
          </cell>
          <cell r="G4628">
            <v>45659</v>
          </cell>
          <cell r="I4628">
            <v>45667</v>
          </cell>
        </row>
        <row r="4629">
          <cell r="B4629" t="str">
            <v>Mercer Multi-manager Balanced Fund - Retail Units</v>
          </cell>
          <cell r="D4629">
            <v>45657</v>
          </cell>
          <cell r="G4629">
            <v>45659</v>
          </cell>
          <cell r="I4629">
            <v>45667</v>
          </cell>
        </row>
        <row r="4630">
          <cell r="B4630" t="str">
            <v>Mercer Multi-manager Balanced Fund - Retail Units</v>
          </cell>
          <cell r="D4630">
            <v>45657</v>
          </cell>
          <cell r="G4630">
            <v>45659</v>
          </cell>
          <cell r="I4630">
            <v>45667</v>
          </cell>
        </row>
        <row r="4631">
          <cell r="B4631" t="str">
            <v>Mercer Multi-manager Balanced Fund - Retail Units</v>
          </cell>
          <cell r="D4631">
            <v>45657</v>
          </cell>
          <cell r="G4631">
            <v>45659</v>
          </cell>
          <cell r="I4631">
            <v>45667</v>
          </cell>
        </row>
        <row r="4632">
          <cell r="B4632" t="str">
            <v>Mercer Multi-manager Balanced Fund - Retail Units</v>
          </cell>
          <cell r="D4632">
            <v>45657</v>
          </cell>
          <cell r="G4632">
            <v>45659</v>
          </cell>
          <cell r="I4632">
            <v>45667</v>
          </cell>
        </row>
        <row r="4633">
          <cell r="B4633" t="str">
            <v>Mercer Multi-manager Balanced Fund - Retail Units</v>
          </cell>
          <cell r="D4633">
            <v>45657</v>
          </cell>
          <cell r="G4633">
            <v>45659</v>
          </cell>
          <cell r="I4633">
            <v>45667</v>
          </cell>
        </row>
        <row r="4634">
          <cell r="B4634" t="str">
            <v>Mercer Multi-manager Balanced Fund - Retail Units</v>
          </cell>
          <cell r="D4634">
            <v>45657</v>
          </cell>
          <cell r="G4634">
            <v>45659</v>
          </cell>
          <cell r="I4634">
            <v>45667</v>
          </cell>
        </row>
        <row r="4635">
          <cell r="B4635" t="str">
            <v>Mercer Multi-manager Balanced Fund - Retail Units</v>
          </cell>
          <cell r="D4635">
            <v>45657</v>
          </cell>
          <cell r="G4635">
            <v>45659</v>
          </cell>
          <cell r="I4635">
            <v>45667</v>
          </cell>
        </row>
        <row r="4636">
          <cell r="B4636" t="str">
            <v>Mercer Multi-manager Balanced Fund - Retail Units</v>
          </cell>
          <cell r="D4636">
            <v>45657</v>
          </cell>
          <cell r="G4636">
            <v>45659</v>
          </cell>
          <cell r="I4636">
            <v>45667</v>
          </cell>
        </row>
        <row r="4637">
          <cell r="B4637" t="str">
            <v>Mercer Multi-manager Balanced Fund - Retail Units</v>
          </cell>
          <cell r="D4637">
            <v>45657</v>
          </cell>
          <cell r="G4637">
            <v>45659</v>
          </cell>
          <cell r="I4637">
            <v>45667</v>
          </cell>
        </row>
        <row r="4638">
          <cell r="B4638" t="str">
            <v>Mercer Multi-manager Balanced Fund - Retail Units</v>
          </cell>
          <cell r="D4638">
            <v>45657</v>
          </cell>
          <cell r="G4638">
            <v>45659</v>
          </cell>
          <cell r="I4638">
            <v>45667</v>
          </cell>
        </row>
        <row r="4639">
          <cell r="B4639" t="str">
            <v>Mercer Multi-manager Balanced Fund - Retail Units</v>
          </cell>
          <cell r="D4639">
            <v>45657</v>
          </cell>
          <cell r="G4639">
            <v>45659</v>
          </cell>
          <cell r="I4639">
            <v>45667</v>
          </cell>
        </row>
        <row r="4640">
          <cell r="B4640" t="str">
            <v>Mercer Multi-manager Balanced Fund - Retail Units</v>
          </cell>
          <cell r="D4640">
            <v>45657</v>
          </cell>
          <cell r="G4640">
            <v>45659</v>
          </cell>
          <cell r="I4640">
            <v>45667</v>
          </cell>
        </row>
        <row r="4641">
          <cell r="B4641" t="str">
            <v>Mercer Multi-manager Balanced Fund - Retail Units</v>
          </cell>
          <cell r="D4641">
            <v>45657</v>
          </cell>
          <cell r="G4641">
            <v>45659</v>
          </cell>
          <cell r="I4641">
            <v>45667</v>
          </cell>
        </row>
        <row r="4642">
          <cell r="B4642" t="str">
            <v>Mercer Multi-manager Balanced Fund - Retail Units</v>
          </cell>
          <cell r="D4642">
            <v>45657</v>
          </cell>
          <cell r="G4642">
            <v>45659</v>
          </cell>
          <cell r="I4642">
            <v>45667</v>
          </cell>
        </row>
        <row r="4643">
          <cell r="B4643" t="str">
            <v>Mercer Multi-manager Balanced Fund - Retail Units</v>
          </cell>
          <cell r="D4643">
            <v>45657</v>
          </cell>
          <cell r="G4643">
            <v>45659</v>
          </cell>
          <cell r="I4643">
            <v>45667</v>
          </cell>
        </row>
        <row r="4644">
          <cell r="B4644" t="str">
            <v>Mercer Multi-manager Balanced Fund - Retail Units</v>
          </cell>
          <cell r="D4644">
            <v>45657</v>
          </cell>
          <cell r="G4644">
            <v>45659</v>
          </cell>
          <cell r="I4644">
            <v>45667</v>
          </cell>
        </row>
        <row r="4645">
          <cell r="B4645" t="str">
            <v>Mercer Multi-manager Balanced Fund - Retail Units</v>
          </cell>
          <cell r="D4645">
            <v>45657</v>
          </cell>
          <cell r="G4645">
            <v>45659</v>
          </cell>
          <cell r="I4645">
            <v>45667</v>
          </cell>
        </row>
        <row r="4646">
          <cell r="B4646" t="str">
            <v>Mercer Multi-manager Balanced Fund - Retail Units</v>
          </cell>
          <cell r="D4646">
            <v>45657</v>
          </cell>
          <cell r="G4646">
            <v>45659</v>
          </cell>
          <cell r="I4646">
            <v>45667</v>
          </cell>
        </row>
        <row r="4647">
          <cell r="B4647" t="str">
            <v>Mercer Multi-manager Balanced Fund - Retail Units</v>
          </cell>
          <cell r="D4647">
            <v>45657</v>
          </cell>
          <cell r="G4647">
            <v>45659</v>
          </cell>
          <cell r="I4647">
            <v>45667</v>
          </cell>
        </row>
        <row r="4648">
          <cell r="B4648" t="str">
            <v>Mercer Multi-manager Balanced Fund - Retail Units</v>
          </cell>
          <cell r="D4648">
            <v>45657</v>
          </cell>
          <cell r="G4648">
            <v>45659</v>
          </cell>
          <cell r="I4648">
            <v>45667</v>
          </cell>
        </row>
        <row r="4649">
          <cell r="B4649" t="str">
            <v>Mercer Multi-manager Balanced Fund - Retail Units</v>
          </cell>
          <cell r="D4649">
            <v>45657</v>
          </cell>
          <cell r="G4649">
            <v>45659</v>
          </cell>
          <cell r="I4649">
            <v>45667</v>
          </cell>
        </row>
        <row r="4650">
          <cell r="B4650" t="str">
            <v>Mercer Multi-manager Balanced Fund - Retail Units</v>
          </cell>
          <cell r="D4650">
            <v>45657</v>
          </cell>
          <cell r="G4650">
            <v>45659</v>
          </cell>
          <cell r="I4650">
            <v>45667</v>
          </cell>
        </row>
        <row r="4651">
          <cell r="B4651" t="str">
            <v>Mercer Multi-manager Balanced Fund - Retail Units</v>
          </cell>
          <cell r="D4651">
            <v>45657</v>
          </cell>
          <cell r="G4651">
            <v>45659</v>
          </cell>
          <cell r="I4651">
            <v>45667</v>
          </cell>
        </row>
        <row r="4652">
          <cell r="B4652" t="str">
            <v>Mercer Multi-manager Balanced Fund - Retail Units</v>
          </cell>
          <cell r="D4652">
            <v>45657</v>
          </cell>
          <cell r="G4652">
            <v>45659</v>
          </cell>
          <cell r="I4652">
            <v>45667</v>
          </cell>
        </row>
        <row r="4653">
          <cell r="B4653" t="str">
            <v>Mercer Multi-manager Balanced Fund - Retail Units</v>
          </cell>
          <cell r="D4653">
            <v>45657</v>
          </cell>
          <cell r="G4653">
            <v>45659</v>
          </cell>
          <cell r="I4653">
            <v>45667</v>
          </cell>
        </row>
        <row r="4654">
          <cell r="B4654" t="str">
            <v>Mercer Multi-manager Balanced Fund - Retail Units</v>
          </cell>
          <cell r="D4654">
            <v>45657</v>
          </cell>
          <cell r="G4654">
            <v>45659</v>
          </cell>
          <cell r="I4654">
            <v>45667</v>
          </cell>
        </row>
        <row r="4655">
          <cell r="B4655" t="str">
            <v>Mercer Multi-manager Balanced Fund - Retail Units</v>
          </cell>
          <cell r="D4655">
            <v>45657</v>
          </cell>
          <cell r="G4655">
            <v>45659</v>
          </cell>
          <cell r="I4655">
            <v>45667</v>
          </cell>
        </row>
        <row r="4656">
          <cell r="B4656" t="str">
            <v>Mercer Multi-manager Balanced Fund - Retail Units</v>
          </cell>
          <cell r="D4656">
            <v>45657</v>
          </cell>
          <cell r="G4656">
            <v>45659</v>
          </cell>
          <cell r="I4656">
            <v>45667</v>
          </cell>
        </row>
        <row r="4657">
          <cell r="B4657" t="str">
            <v>Mercer Multi-manager Balanced Fund - Retail Units</v>
          </cell>
          <cell r="D4657">
            <v>45657</v>
          </cell>
          <cell r="G4657">
            <v>45659</v>
          </cell>
          <cell r="I4657">
            <v>45667</v>
          </cell>
        </row>
        <row r="4658">
          <cell r="B4658" t="str">
            <v>Mercer Multi-manager Balanced Fund - Retail Units</v>
          </cell>
          <cell r="D4658">
            <v>45657</v>
          </cell>
          <cell r="G4658">
            <v>45659</v>
          </cell>
          <cell r="I4658">
            <v>45667</v>
          </cell>
        </row>
        <row r="4659">
          <cell r="B4659" t="str">
            <v>Mercer Multi-manager Balanced Fund - Retail Units</v>
          </cell>
          <cell r="D4659">
            <v>45657</v>
          </cell>
          <cell r="G4659">
            <v>45659</v>
          </cell>
          <cell r="I4659">
            <v>45667</v>
          </cell>
        </row>
        <row r="4660">
          <cell r="B4660" t="str">
            <v>Mercer Multi-manager Balanced Fund - Retail Units</v>
          </cell>
          <cell r="D4660">
            <v>45657</v>
          </cell>
          <cell r="G4660">
            <v>45659</v>
          </cell>
          <cell r="I4660">
            <v>45667</v>
          </cell>
        </row>
        <row r="4661">
          <cell r="B4661" t="str">
            <v>Mercer Multi-manager Balanced Fund - Retail Units</v>
          </cell>
          <cell r="D4661">
            <v>45657</v>
          </cell>
          <cell r="G4661">
            <v>45659</v>
          </cell>
          <cell r="I4661">
            <v>45667</v>
          </cell>
        </row>
        <row r="4662">
          <cell r="B4662" t="str">
            <v>Mercer Multi-manager Balanced Fund - Retail Units</v>
          </cell>
          <cell r="D4662">
            <v>45657</v>
          </cell>
          <cell r="G4662">
            <v>45659</v>
          </cell>
          <cell r="I4662">
            <v>45667</v>
          </cell>
        </row>
        <row r="4666">
          <cell r="B4666" t="str">
            <v>Trust Name</v>
          </cell>
          <cell r="D4666" t="str">
            <v>End Date</v>
          </cell>
          <cell r="G4666" t="str">
            <v>Distribution Effective Date</v>
          </cell>
          <cell r="I4666" t="str">
            <v>Settlement Date</v>
          </cell>
        </row>
        <row r="4667">
          <cell r="B4667" t="str">
            <v>Mercer Multi-manager Conservative Fund - Wholesale Units</v>
          </cell>
          <cell r="D4667">
            <v>45504</v>
          </cell>
          <cell r="G4667">
            <v>45505</v>
          </cell>
          <cell r="I4667">
            <v>45510</v>
          </cell>
        </row>
        <row r="4668">
          <cell r="B4668" t="str">
            <v>Mercer Multi-manager Conservative Fund - Wholesale Units</v>
          </cell>
          <cell r="D4668">
            <v>45504</v>
          </cell>
          <cell r="G4668">
            <v>45505</v>
          </cell>
          <cell r="I4668">
            <v>45510</v>
          </cell>
        </row>
        <row r="4669">
          <cell r="B4669" t="str">
            <v>Mercer Multi-manager Conservative Fund - Wholesale Units</v>
          </cell>
          <cell r="D4669">
            <v>45504</v>
          </cell>
          <cell r="G4669">
            <v>45505</v>
          </cell>
          <cell r="I4669">
            <v>45510</v>
          </cell>
        </row>
        <row r="4670">
          <cell r="B4670" t="str">
            <v>Mercer Multi-manager Conservative Fund - Wholesale Units</v>
          </cell>
          <cell r="D4670">
            <v>45504</v>
          </cell>
          <cell r="G4670">
            <v>45505</v>
          </cell>
          <cell r="I4670">
            <v>45510</v>
          </cell>
        </row>
        <row r="4671">
          <cell r="B4671" t="str">
            <v>Mercer Multi-manager Conservative Fund - Wholesale Units</v>
          </cell>
          <cell r="D4671">
            <v>45504</v>
          </cell>
          <cell r="G4671">
            <v>45505</v>
          </cell>
          <cell r="I4671">
            <v>45510</v>
          </cell>
        </row>
        <row r="4672">
          <cell r="B4672" t="str">
            <v>Mercer Multi-manager Conservative Fund - Wholesale Units</v>
          </cell>
          <cell r="D4672">
            <v>45534</v>
          </cell>
          <cell r="G4672">
            <v>45537</v>
          </cell>
          <cell r="I4672">
            <v>45540</v>
          </cell>
        </row>
        <row r="4673">
          <cell r="B4673" t="str">
            <v>Mercer Multi-manager Conservative Fund - Wholesale Units</v>
          </cell>
          <cell r="D4673">
            <v>45534</v>
          </cell>
          <cell r="G4673">
            <v>45537</v>
          </cell>
          <cell r="I4673">
            <v>45540</v>
          </cell>
        </row>
        <row r="4674">
          <cell r="B4674" t="str">
            <v>Mercer Multi-manager Conservative Fund - Wholesale Units</v>
          </cell>
          <cell r="D4674">
            <v>45534</v>
          </cell>
          <cell r="G4674">
            <v>45537</v>
          </cell>
          <cell r="I4674">
            <v>45540</v>
          </cell>
        </row>
        <row r="4675">
          <cell r="B4675" t="str">
            <v>Mercer Multi-manager Conservative Fund - Wholesale Units</v>
          </cell>
          <cell r="D4675">
            <v>45534</v>
          </cell>
          <cell r="G4675">
            <v>45537</v>
          </cell>
          <cell r="I4675">
            <v>45540</v>
          </cell>
        </row>
        <row r="4676">
          <cell r="B4676" t="str">
            <v>Mercer Multi-manager Conservative Fund - Wholesale Units</v>
          </cell>
          <cell r="D4676">
            <v>45565</v>
          </cell>
          <cell r="G4676">
            <v>45566</v>
          </cell>
          <cell r="I4676">
            <v>45573</v>
          </cell>
        </row>
        <row r="4677">
          <cell r="B4677" t="str">
            <v>Mercer Multi-manager Conservative Fund - Wholesale Units</v>
          </cell>
          <cell r="D4677">
            <v>45565</v>
          </cell>
          <cell r="G4677">
            <v>45566</v>
          </cell>
          <cell r="I4677">
            <v>45573</v>
          </cell>
        </row>
        <row r="4678">
          <cell r="B4678" t="str">
            <v>Mercer Multi-manager Conservative Fund - Wholesale Units</v>
          </cell>
          <cell r="D4678">
            <v>45565</v>
          </cell>
          <cell r="G4678">
            <v>45566</v>
          </cell>
          <cell r="I4678">
            <v>45573</v>
          </cell>
        </row>
        <row r="4679">
          <cell r="B4679" t="str">
            <v>Mercer Multi-manager Conservative Fund - Wholesale Units</v>
          </cell>
          <cell r="D4679">
            <v>45565</v>
          </cell>
          <cell r="G4679">
            <v>45566</v>
          </cell>
          <cell r="I4679">
            <v>45573</v>
          </cell>
        </row>
        <row r="4680">
          <cell r="B4680" t="str">
            <v>Mercer Multi-manager Conservative Fund - Wholesale Units</v>
          </cell>
          <cell r="D4680">
            <v>45596</v>
          </cell>
          <cell r="G4680">
            <v>45597</v>
          </cell>
          <cell r="I4680">
            <v>45602</v>
          </cell>
        </row>
        <row r="4681">
          <cell r="B4681" t="str">
            <v>Mercer Multi-manager Conservative Fund - Wholesale Units</v>
          </cell>
          <cell r="D4681">
            <v>45596</v>
          </cell>
          <cell r="G4681">
            <v>45597</v>
          </cell>
          <cell r="I4681">
            <v>45602</v>
          </cell>
        </row>
        <row r="4682">
          <cell r="B4682" t="str">
            <v>Mercer Multi-manager Conservative Fund - Wholesale Units</v>
          </cell>
          <cell r="D4682">
            <v>45596</v>
          </cell>
          <cell r="G4682">
            <v>45597</v>
          </cell>
          <cell r="I4682">
            <v>45602</v>
          </cell>
        </row>
        <row r="4683">
          <cell r="B4683" t="str">
            <v>Mercer Multi-manager Conservative Fund - Wholesale Units</v>
          </cell>
          <cell r="D4683">
            <v>45596</v>
          </cell>
          <cell r="G4683">
            <v>45597</v>
          </cell>
          <cell r="I4683">
            <v>45602</v>
          </cell>
        </row>
        <row r="4684">
          <cell r="B4684" t="str">
            <v>Mercer Multi-manager Conservative Fund - Wholesale Units</v>
          </cell>
          <cell r="D4684">
            <v>45625</v>
          </cell>
          <cell r="G4684">
            <v>45628</v>
          </cell>
          <cell r="I4684">
            <v>45630</v>
          </cell>
        </row>
        <row r="4685">
          <cell r="B4685" t="str">
            <v>Mercer Multi-manager Conservative Fund - Wholesale Units</v>
          </cell>
          <cell r="D4685">
            <v>45625</v>
          </cell>
          <cell r="G4685">
            <v>45628</v>
          </cell>
          <cell r="I4685">
            <v>45630</v>
          </cell>
        </row>
        <row r="4686">
          <cell r="B4686" t="str">
            <v>Mercer Multi-manager Conservative Fund - Wholesale Units</v>
          </cell>
          <cell r="D4686">
            <v>45625</v>
          </cell>
          <cell r="G4686">
            <v>45628</v>
          </cell>
          <cell r="I4686">
            <v>45630</v>
          </cell>
        </row>
        <row r="4687">
          <cell r="B4687" t="str">
            <v>Mercer Multi-manager Conservative Fund - Wholesale Units</v>
          </cell>
          <cell r="D4687">
            <v>45625</v>
          </cell>
          <cell r="G4687">
            <v>45628</v>
          </cell>
          <cell r="I4687">
            <v>45630</v>
          </cell>
        </row>
        <row r="4688">
          <cell r="B4688" t="str">
            <v>Mercer Multi-manager Conservative Fund - Wholesale Units</v>
          </cell>
          <cell r="D4688">
            <v>45657</v>
          </cell>
          <cell r="G4688">
            <v>45659</v>
          </cell>
          <cell r="I4688">
            <v>45667</v>
          </cell>
        </row>
        <row r="4689">
          <cell r="B4689" t="str">
            <v>Mercer Multi-manager Conservative Fund - Wholesale Units</v>
          </cell>
          <cell r="D4689">
            <v>45657</v>
          </cell>
          <cell r="G4689">
            <v>45659</v>
          </cell>
          <cell r="I4689">
            <v>45667</v>
          </cell>
        </row>
        <row r="4690">
          <cell r="B4690" t="str">
            <v>Mercer Multi-manager Conservative Fund - Wholesale Units</v>
          </cell>
          <cell r="D4690">
            <v>45657</v>
          </cell>
          <cell r="G4690">
            <v>45659</v>
          </cell>
          <cell r="I4690">
            <v>45667</v>
          </cell>
        </row>
        <row r="4691">
          <cell r="B4691" t="str">
            <v>Mercer Multi-manager Conservative Fund - Wholesale Units</v>
          </cell>
          <cell r="D4691">
            <v>45657</v>
          </cell>
          <cell r="G4691">
            <v>45659</v>
          </cell>
          <cell r="I4691">
            <v>45667</v>
          </cell>
        </row>
        <row r="4692">
          <cell r="B4692" t="str">
            <v>Mercer Multi-manager Conservative Fund - Wholesale Units</v>
          </cell>
          <cell r="D4692">
            <v>45688</v>
          </cell>
          <cell r="G4692">
            <v>45691</v>
          </cell>
          <cell r="I4692">
            <v>45693</v>
          </cell>
        </row>
        <row r="4693">
          <cell r="B4693" t="str">
            <v>Mercer Multi-manager Conservative Fund - Wholesale Units</v>
          </cell>
          <cell r="D4693">
            <v>45688</v>
          </cell>
          <cell r="G4693">
            <v>45691</v>
          </cell>
          <cell r="I4693">
            <v>45693</v>
          </cell>
        </row>
        <row r="4694">
          <cell r="B4694" t="str">
            <v>Mercer Multi-manager Conservative Fund - Wholesale Units</v>
          </cell>
          <cell r="D4694">
            <v>45688</v>
          </cell>
          <cell r="G4694">
            <v>45691</v>
          </cell>
          <cell r="I4694">
            <v>45693</v>
          </cell>
        </row>
        <row r="4695">
          <cell r="B4695" t="str">
            <v>Mercer Multi-manager Conservative Fund - Wholesale Units</v>
          </cell>
          <cell r="D4695">
            <v>45688</v>
          </cell>
          <cell r="G4695">
            <v>45691</v>
          </cell>
          <cell r="I4695">
            <v>45693</v>
          </cell>
        </row>
        <row r="4696">
          <cell r="B4696" t="str">
            <v>Mercer Multi-manager Conservative Fund - Wholesale Units</v>
          </cell>
          <cell r="D4696">
            <v>45716</v>
          </cell>
          <cell r="G4696">
            <v>45719</v>
          </cell>
          <cell r="I4696">
            <v>45721</v>
          </cell>
        </row>
        <row r="4697">
          <cell r="B4697" t="str">
            <v>Mercer Multi-manager Conservative Fund - Wholesale Units</v>
          </cell>
          <cell r="D4697">
            <v>45716</v>
          </cell>
          <cell r="G4697">
            <v>45719</v>
          </cell>
          <cell r="I4697">
            <v>45721</v>
          </cell>
        </row>
        <row r="4698">
          <cell r="B4698" t="str">
            <v>Mercer Multi-manager Conservative Fund - Wholesale Units</v>
          </cell>
          <cell r="D4698">
            <v>45716</v>
          </cell>
          <cell r="G4698">
            <v>45719</v>
          </cell>
          <cell r="I4698">
            <v>45721</v>
          </cell>
        </row>
        <row r="4699">
          <cell r="B4699" t="str">
            <v>Mercer Multi-manager Conservative Fund - Wholesale Units</v>
          </cell>
          <cell r="D4699">
            <v>45716</v>
          </cell>
          <cell r="G4699">
            <v>45719</v>
          </cell>
          <cell r="I4699">
            <v>45721</v>
          </cell>
        </row>
        <row r="4700">
          <cell r="B4700" t="str">
            <v>Mercer Multi-manager Conservative Fund - Wholesale Units</v>
          </cell>
          <cell r="D4700">
            <v>45747</v>
          </cell>
          <cell r="G4700">
            <v>45748</v>
          </cell>
          <cell r="I4700">
            <v>45756</v>
          </cell>
        </row>
        <row r="4701">
          <cell r="B4701" t="str">
            <v>Mercer Multi-manager Conservative Fund - Wholesale Units</v>
          </cell>
          <cell r="D4701">
            <v>45747</v>
          </cell>
          <cell r="G4701">
            <v>45748</v>
          </cell>
          <cell r="I4701">
            <v>45756</v>
          </cell>
        </row>
        <row r="4702">
          <cell r="B4702" t="str">
            <v>Mercer Multi-manager Conservative Fund - Wholesale Units</v>
          </cell>
          <cell r="D4702">
            <v>45747</v>
          </cell>
          <cell r="G4702">
            <v>45748</v>
          </cell>
          <cell r="I4702">
            <v>45756</v>
          </cell>
        </row>
        <row r="4703">
          <cell r="B4703" t="str">
            <v>Mercer Multi-manager Conservative Fund - Wholesale Units</v>
          </cell>
          <cell r="D4703">
            <v>45747</v>
          </cell>
          <cell r="G4703">
            <v>45748</v>
          </cell>
          <cell r="I4703">
            <v>45756</v>
          </cell>
        </row>
        <row r="4707">
          <cell r="B4707" t="str">
            <v>Trust Name</v>
          </cell>
          <cell r="D4707" t="str">
            <v>End Date</v>
          </cell>
          <cell r="G4707" t="str">
            <v>Distribution Effective Date</v>
          </cell>
          <cell r="I4707" t="str">
            <v>Settlement Date</v>
          </cell>
        </row>
        <row r="4708">
          <cell r="B4708" t="str">
            <v>Mercer Multi-manager Conservative Fund - Retail Units</v>
          </cell>
          <cell r="D4708">
            <v>45565</v>
          </cell>
          <cell r="G4708">
            <v>45566</v>
          </cell>
          <cell r="I4708">
            <v>45573</v>
          </cell>
        </row>
        <row r="4709">
          <cell r="B4709" t="str">
            <v>Mercer Multi-manager Conservative Fund - Retail Units</v>
          </cell>
          <cell r="D4709">
            <v>45565</v>
          </cell>
          <cell r="G4709">
            <v>45566</v>
          </cell>
          <cell r="I4709">
            <v>45573</v>
          </cell>
        </row>
        <row r="4710">
          <cell r="B4710" t="str">
            <v>Mercer Multi-manager Conservative Fund - Retail Units</v>
          </cell>
          <cell r="D4710">
            <v>45565</v>
          </cell>
          <cell r="G4710">
            <v>45566</v>
          </cell>
          <cell r="I4710">
            <v>45573</v>
          </cell>
        </row>
        <row r="4711">
          <cell r="B4711" t="str">
            <v>Mercer Multi-manager Conservative Fund - Retail Units</v>
          </cell>
          <cell r="D4711">
            <v>45565</v>
          </cell>
          <cell r="G4711">
            <v>45566</v>
          </cell>
          <cell r="I4711">
            <v>45573</v>
          </cell>
        </row>
        <row r="4712">
          <cell r="B4712" t="str">
            <v>Mercer Multi-manager Conservative Fund - Retail Units</v>
          </cell>
          <cell r="D4712">
            <v>45565</v>
          </cell>
          <cell r="G4712">
            <v>45566</v>
          </cell>
          <cell r="I4712">
            <v>45573</v>
          </cell>
        </row>
        <row r="4713">
          <cell r="B4713" t="str">
            <v>Mercer Multi-manager Conservative Fund - Retail Units</v>
          </cell>
          <cell r="D4713">
            <v>45565</v>
          </cell>
          <cell r="G4713">
            <v>45566</v>
          </cell>
          <cell r="I4713">
            <v>45573</v>
          </cell>
        </row>
        <row r="4714">
          <cell r="B4714" t="str">
            <v>Mercer Multi-manager Conservative Fund - Retail Units</v>
          </cell>
          <cell r="D4714">
            <v>45565</v>
          </cell>
          <cell r="G4714">
            <v>45566</v>
          </cell>
          <cell r="I4714">
            <v>45573</v>
          </cell>
        </row>
        <row r="4715">
          <cell r="B4715" t="str">
            <v>Mercer Multi-manager Conservative Fund - Retail Units</v>
          </cell>
          <cell r="D4715">
            <v>45565</v>
          </cell>
          <cell r="G4715">
            <v>45566</v>
          </cell>
          <cell r="I4715">
            <v>45573</v>
          </cell>
        </row>
        <row r="4716">
          <cell r="B4716" t="str">
            <v>Mercer Multi-manager Conservative Fund - Retail Units</v>
          </cell>
          <cell r="D4716">
            <v>45565</v>
          </cell>
          <cell r="G4716">
            <v>45566</v>
          </cell>
          <cell r="I4716">
            <v>45573</v>
          </cell>
        </row>
        <row r="4717">
          <cell r="B4717" t="str">
            <v>Mercer Multi-manager Conservative Fund - Retail Units</v>
          </cell>
          <cell r="D4717">
            <v>45565</v>
          </cell>
          <cell r="G4717">
            <v>45566</v>
          </cell>
          <cell r="I4717">
            <v>45573</v>
          </cell>
        </row>
        <row r="4718">
          <cell r="B4718" t="str">
            <v>Mercer Multi-manager Conservative Fund - Retail Units</v>
          </cell>
          <cell r="D4718">
            <v>45565</v>
          </cell>
          <cell r="G4718">
            <v>45566</v>
          </cell>
          <cell r="I4718">
            <v>45573</v>
          </cell>
        </row>
        <row r="4719">
          <cell r="B4719" t="str">
            <v>Mercer Multi-manager Conservative Fund - Retail Units</v>
          </cell>
          <cell r="D4719">
            <v>45565</v>
          </cell>
          <cell r="G4719">
            <v>45566</v>
          </cell>
          <cell r="I4719">
            <v>45573</v>
          </cell>
        </row>
        <row r="4720">
          <cell r="B4720" t="str">
            <v>Mercer Multi-manager Conservative Fund - Retail Units</v>
          </cell>
          <cell r="D4720">
            <v>45565</v>
          </cell>
          <cell r="G4720">
            <v>45566</v>
          </cell>
          <cell r="I4720">
            <v>45573</v>
          </cell>
        </row>
        <row r="4721">
          <cell r="B4721" t="str">
            <v>Mercer Multi-manager Conservative Fund - Retail Units</v>
          </cell>
          <cell r="D4721">
            <v>45565</v>
          </cell>
          <cell r="G4721">
            <v>45566</v>
          </cell>
          <cell r="I4721">
            <v>45573</v>
          </cell>
        </row>
        <row r="4722">
          <cell r="B4722" t="str">
            <v>Mercer Multi-manager Conservative Fund - Retail Units</v>
          </cell>
          <cell r="D4722">
            <v>45565</v>
          </cell>
          <cell r="G4722">
            <v>45566</v>
          </cell>
          <cell r="I4722">
            <v>45573</v>
          </cell>
        </row>
        <row r="4723">
          <cell r="B4723" t="str">
            <v>Mercer Multi-manager Conservative Fund - Retail Units</v>
          </cell>
          <cell r="D4723">
            <v>45565</v>
          </cell>
          <cell r="G4723">
            <v>45566</v>
          </cell>
          <cell r="I4723">
            <v>45573</v>
          </cell>
        </row>
        <row r="4724">
          <cell r="B4724" t="str">
            <v>Mercer Multi-manager Conservative Fund - Retail Units</v>
          </cell>
          <cell r="D4724">
            <v>45565</v>
          </cell>
          <cell r="G4724">
            <v>45566</v>
          </cell>
          <cell r="I4724">
            <v>45573</v>
          </cell>
        </row>
        <row r="4725">
          <cell r="B4725" t="str">
            <v>Mercer Multi-manager Conservative Fund - Retail Units</v>
          </cell>
          <cell r="D4725">
            <v>45565</v>
          </cell>
          <cell r="G4725">
            <v>45566</v>
          </cell>
          <cell r="I4725">
            <v>45573</v>
          </cell>
        </row>
        <row r="4726">
          <cell r="B4726" t="str">
            <v>Mercer Multi-manager Conservative Fund - Retail Units</v>
          </cell>
          <cell r="D4726">
            <v>45565</v>
          </cell>
          <cell r="G4726">
            <v>45566</v>
          </cell>
          <cell r="I4726">
            <v>45573</v>
          </cell>
        </row>
        <row r="4727">
          <cell r="B4727" t="str">
            <v>Mercer Multi-manager Conservative Fund - Retail Units</v>
          </cell>
          <cell r="D4727">
            <v>45565</v>
          </cell>
          <cell r="G4727">
            <v>45566</v>
          </cell>
          <cell r="I4727">
            <v>45573</v>
          </cell>
        </row>
        <row r="4728">
          <cell r="B4728" t="str">
            <v>Mercer Multi-manager Conservative Fund - Retail Units</v>
          </cell>
          <cell r="D4728">
            <v>45565</v>
          </cell>
          <cell r="G4728">
            <v>45566</v>
          </cell>
          <cell r="I4728">
            <v>45573</v>
          </cell>
        </row>
        <row r="4729">
          <cell r="B4729" t="str">
            <v>Mercer Multi-manager Conservative Fund - Retail Units</v>
          </cell>
          <cell r="D4729">
            <v>45565</v>
          </cell>
          <cell r="G4729">
            <v>45566</v>
          </cell>
          <cell r="I4729">
            <v>45573</v>
          </cell>
        </row>
        <row r="4730">
          <cell r="B4730" t="str">
            <v>Mercer Multi-manager Conservative Fund - Retail Units</v>
          </cell>
          <cell r="D4730">
            <v>45565</v>
          </cell>
          <cell r="G4730">
            <v>45566</v>
          </cell>
          <cell r="I4730">
            <v>45573</v>
          </cell>
        </row>
        <row r="4731">
          <cell r="B4731" t="str">
            <v>Mercer Multi-manager Conservative Fund - Retail Units</v>
          </cell>
          <cell r="D4731">
            <v>45565</v>
          </cell>
          <cell r="G4731">
            <v>45566</v>
          </cell>
          <cell r="I4731">
            <v>45573</v>
          </cell>
        </row>
        <row r="4732">
          <cell r="B4732" t="str">
            <v>Mercer Multi-manager Conservative Fund - Retail Units</v>
          </cell>
          <cell r="D4732">
            <v>45565</v>
          </cell>
          <cell r="G4732">
            <v>45566</v>
          </cell>
          <cell r="I4732">
            <v>45573</v>
          </cell>
        </row>
        <row r="4733">
          <cell r="B4733" t="str">
            <v>Mercer Multi-manager Conservative Fund - Retail Units</v>
          </cell>
          <cell r="D4733">
            <v>45565</v>
          </cell>
          <cell r="G4733">
            <v>45566</v>
          </cell>
          <cell r="I4733">
            <v>45573</v>
          </cell>
        </row>
        <row r="4734">
          <cell r="B4734" t="str">
            <v>Mercer Multi-manager Conservative Fund - Retail Units</v>
          </cell>
          <cell r="D4734">
            <v>45565</v>
          </cell>
          <cell r="G4734">
            <v>45566</v>
          </cell>
          <cell r="I4734">
            <v>45573</v>
          </cell>
        </row>
        <row r="4735">
          <cell r="B4735" t="str">
            <v>Mercer Multi-manager Conservative Fund - Retail Units</v>
          </cell>
          <cell r="D4735">
            <v>45657</v>
          </cell>
          <cell r="G4735">
            <v>45659</v>
          </cell>
          <cell r="I4735">
            <v>45667</v>
          </cell>
        </row>
        <row r="4736">
          <cell r="B4736" t="str">
            <v>Mercer Multi-manager Conservative Fund - Retail Units</v>
          </cell>
          <cell r="D4736">
            <v>45657</v>
          </cell>
          <cell r="G4736">
            <v>45659</v>
          </cell>
          <cell r="I4736">
            <v>45667</v>
          </cell>
        </row>
        <row r="4737">
          <cell r="B4737" t="str">
            <v>Mercer Multi-manager Conservative Fund - Retail Units</v>
          </cell>
          <cell r="D4737">
            <v>45657</v>
          </cell>
          <cell r="G4737">
            <v>45659</v>
          </cell>
          <cell r="I4737">
            <v>45667</v>
          </cell>
        </row>
        <row r="4738">
          <cell r="B4738" t="str">
            <v>Mercer Multi-manager Conservative Fund - Retail Units</v>
          </cell>
          <cell r="D4738">
            <v>45657</v>
          </cell>
          <cell r="G4738">
            <v>45659</v>
          </cell>
          <cell r="I4738">
            <v>45667</v>
          </cell>
        </row>
        <row r="4739">
          <cell r="B4739" t="str">
            <v>Mercer Multi-manager Conservative Fund - Retail Units</v>
          </cell>
          <cell r="D4739">
            <v>45657</v>
          </cell>
          <cell r="G4739">
            <v>45659</v>
          </cell>
          <cell r="I4739">
            <v>45667</v>
          </cell>
        </row>
        <row r="4740">
          <cell r="B4740" t="str">
            <v>Mercer Multi-manager Conservative Fund - Retail Units</v>
          </cell>
          <cell r="D4740">
            <v>45657</v>
          </cell>
          <cell r="G4740">
            <v>45659</v>
          </cell>
          <cell r="I4740">
            <v>45667</v>
          </cell>
        </row>
        <row r="4741">
          <cell r="B4741" t="str">
            <v>Mercer Multi-manager Conservative Fund - Retail Units</v>
          </cell>
          <cell r="D4741">
            <v>45657</v>
          </cell>
          <cell r="G4741">
            <v>45659</v>
          </cell>
          <cell r="I4741">
            <v>45667</v>
          </cell>
        </row>
        <row r="4742">
          <cell r="B4742" t="str">
            <v>Mercer Multi-manager Conservative Fund - Retail Units</v>
          </cell>
          <cell r="D4742">
            <v>45657</v>
          </cell>
          <cell r="G4742">
            <v>45659</v>
          </cell>
          <cell r="I4742">
            <v>45667</v>
          </cell>
        </row>
        <row r="4743">
          <cell r="B4743" t="str">
            <v>Mercer Multi-manager Conservative Fund - Retail Units</v>
          </cell>
          <cell r="D4743">
            <v>45657</v>
          </cell>
          <cell r="G4743">
            <v>45659</v>
          </cell>
          <cell r="I4743">
            <v>45667</v>
          </cell>
        </row>
        <row r="4744">
          <cell r="B4744" t="str">
            <v>Mercer Multi-manager Conservative Fund - Retail Units</v>
          </cell>
          <cell r="D4744">
            <v>45657</v>
          </cell>
          <cell r="G4744">
            <v>45659</v>
          </cell>
          <cell r="I4744">
            <v>45667</v>
          </cell>
        </row>
        <row r="4745">
          <cell r="B4745" t="str">
            <v>Mercer Multi-manager Conservative Fund - Retail Units</v>
          </cell>
          <cell r="D4745">
            <v>45657</v>
          </cell>
          <cell r="G4745">
            <v>45659</v>
          </cell>
          <cell r="I4745">
            <v>45667</v>
          </cell>
        </row>
        <row r="4746">
          <cell r="B4746" t="str">
            <v>Mercer Multi-manager Conservative Fund - Retail Units</v>
          </cell>
          <cell r="D4746">
            <v>45657</v>
          </cell>
          <cell r="G4746">
            <v>45659</v>
          </cell>
          <cell r="I4746">
            <v>45667</v>
          </cell>
        </row>
        <row r="4747">
          <cell r="B4747" t="str">
            <v>Mercer Multi-manager Conservative Fund - Retail Units</v>
          </cell>
          <cell r="D4747">
            <v>45657</v>
          </cell>
          <cell r="G4747">
            <v>45659</v>
          </cell>
          <cell r="I4747">
            <v>45667</v>
          </cell>
        </row>
        <row r="4748">
          <cell r="B4748" t="str">
            <v>Mercer Multi-manager Conservative Fund - Retail Units</v>
          </cell>
          <cell r="D4748">
            <v>45657</v>
          </cell>
          <cell r="G4748">
            <v>45659</v>
          </cell>
          <cell r="I4748">
            <v>45667</v>
          </cell>
        </row>
        <row r="4749">
          <cell r="B4749" t="str">
            <v>Mercer Multi-manager Conservative Fund - Retail Units</v>
          </cell>
          <cell r="D4749">
            <v>45657</v>
          </cell>
          <cell r="G4749">
            <v>45659</v>
          </cell>
          <cell r="I4749">
            <v>45667</v>
          </cell>
        </row>
        <row r="4750">
          <cell r="B4750" t="str">
            <v>Mercer Multi-manager Conservative Fund - Retail Units</v>
          </cell>
          <cell r="D4750">
            <v>45657</v>
          </cell>
          <cell r="G4750">
            <v>45659</v>
          </cell>
          <cell r="I4750">
            <v>45667</v>
          </cell>
        </row>
        <row r="4751">
          <cell r="B4751" t="str">
            <v>Mercer Multi-manager Conservative Fund - Retail Units</v>
          </cell>
          <cell r="D4751">
            <v>45657</v>
          </cell>
          <cell r="G4751">
            <v>45659</v>
          </cell>
          <cell r="I4751">
            <v>45667</v>
          </cell>
        </row>
        <row r="4752">
          <cell r="B4752" t="str">
            <v>Mercer Multi-manager Conservative Fund - Retail Units</v>
          </cell>
          <cell r="D4752">
            <v>45657</v>
          </cell>
          <cell r="G4752">
            <v>45659</v>
          </cell>
          <cell r="I4752">
            <v>45667</v>
          </cell>
        </row>
        <row r="4753">
          <cell r="B4753" t="str">
            <v>Mercer Multi-manager Conservative Fund - Retail Units</v>
          </cell>
          <cell r="D4753">
            <v>45657</v>
          </cell>
          <cell r="G4753">
            <v>45659</v>
          </cell>
          <cell r="I4753">
            <v>45667</v>
          </cell>
        </row>
        <row r="4754">
          <cell r="B4754" t="str">
            <v>Mercer Multi-manager Conservative Fund - Retail Units</v>
          </cell>
          <cell r="D4754">
            <v>45657</v>
          </cell>
          <cell r="G4754">
            <v>45659</v>
          </cell>
          <cell r="I4754">
            <v>45667</v>
          </cell>
        </row>
        <row r="4755">
          <cell r="B4755" t="str">
            <v>Mercer Multi-manager Conservative Fund - Retail Units</v>
          </cell>
          <cell r="D4755">
            <v>45657</v>
          </cell>
          <cell r="G4755">
            <v>45659</v>
          </cell>
          <cell r="I4755">
            <v>45667</v>
          </cell>
        </row>
        <row r="4756">
          <cell r="B4756" t="str">
            <v>Mercer Multi-manager Conservative Fund - Retail Units</v>
          </cell>
          <cell r="D4756">
            <v>45657</v>
          </cell>
          <cell r="G4756">
            <v>45659</v>
          </cell>
          <cell r="I4756">
            <v>45667</v>
          </cell>
        </row>
        <row r="4757">
          <cell r="B4757" t="str">
            <v>Mercer Multi-manager Conservative Fund - Retail Units</v>
          </cell>
          <cell r="D4757">
            <v>45657</v>
          </cell>
          <cell r="G4757">
            <v>45659</v>
          </cell>
          <cell r="I4757">
            <v>45667</v>
          </cell>
        </row>
        <row r="4758">
          <cell r="B4758" t="str">
            <v>Mercer Multi-manager Conservative Fund - Retail Units</v>
          </cell>
          <cell r="D4758">
            <v>45657</v>
          </cell>
          <cell r="G4758">
            <v>45659</v>
          </cell>
          <cell r="I4758">
            <v>45667</v>
          </cell>
        </row>
        <row r="4759">
          <cell r="B4759" t="str">
            <v>Mercer Multi-manager Conservative Fund - Retail Units</v>
          </cell>
          <cell r="D4759">
            <v>45657</v>
          </cell>
          <cell r="G4759">
            <v>45659</v>
          </cell>
          <cell r="I4759">
            <v>45667</v>
          </cell>
        </row>
        <row r="4760">
          <cell r="B4760" t="str">
            <v>Mercer Multi-manager Conservative Fund - Retail Units</v>
          </cell>
          <cell r="D4760">
            <v>45657</v>
          </cell>
          <cell r="G4760">
            <v>45659</v>
          </cell>
          <cell r="I4760">
            <v>45667</v>
          </cell>
        </row>
        <row r="4761">
          <cell r="B4761" t="str">
            <v>Mercer Multi-manager Conservative Fund - Retail Units</v>
          </cell>
          <cell r="D4761">
            <v>45747</v>
          </cell>
          <cell r="G4761">
            <v>45748</v>
          </cell>
          <cell r="I4761">
            <v>45756</v>
          </cell>
        </row>
        <row r="4762">
          <cell r="B4762" t="str">
            <v>Mercer Multi-manager Conservative Fund - Retail Units</v>
          </cell>
          <cell r="D4762">
            <v>45747</v>
          </cell>
          <cell r="G4762">
            <v>45748</v>
          </cell>
          <cell r="I4762">
            <v>45756</v>
          </cell>
        </row>
        <row r="4763">
          <cell r="B4763" t="str">
            <v>Mercer Multi-manager Conservative Fund - Retail Units</v>
          </cell>
          <cell r="D4763">
            <v>45747</v>
          </cell>
          <cell r="G4763">
            <v>45748</v>
          </cell>
          <cell r="I4763">
            <v>45756</v>
          </cell>
        </row>
        <row r="4764">
          <cell r="B4764" t="str">
            <v>Mercer Multi-manager Conservative Fund - Retail Units</v>
          </cell>
          <cell r="D4764">
            <v>45747</v>
          </cell>
          <cell r="G4764">
            <v>45748</v>
          </cell>
          <cell r="I4764">
            <v>45756</v>
          </cell>
        </row>
        <row r="4765">
          <cell r="B4765" t="str">
            <v>Mercer Multi-manager Conservative Fund - Retail Units</v>
          </cell>
          <cell r="D4765">
            <v>45747</v>
          </cell>
          <cell r="G4765">
            <v>45748</v>
          </cell>
          <cell r="I4765">
            <v>45756</v>
          </cell>
        </row>
        <row r="4766">
          <cell r="B4766" t="str">
            <v>Mercer Multi-manager Conservative Fund - Retail Units</v>
          </cell>
          <cell r="D4766">
            <v>45747</v>
          </cell>
          <cell r="G4766">
            <v>45748</v>
          </cell>
          <cell r="I4766">
            <v>45756</v>
          </cell>
        </row>
        <row r="4767">
          <cell r="B4767" t="str">
            <v>Mercer Multi-manager Conservative Fund - Retail Units</v>
          </cell>
          <cell r="D4767">
            <v>45747</v>
          </cell>
          <cell r="G4767">
            <v>45748</v>
          </cell>
          <cell r="I4767">
            <v>45756</v>
          </cell>
        </row>
        <row r="4768">
          <cell r="B4768" t="str">
            <v>Mercer Multi-manager Conservative Fund - Retail Units</v>
          </cell>
          <cell r="D4768">
            <v>45747</v>
          </cell>
          <cell r="G4768">
            <v>45748</v>
          </cell>
          <cell r="I4768">
            <v>45756</v>
          </cell>
        </row>
        <row r="4769">
          <cell r="B4769" t="str">
            <v>Mercer Multi-manager Conservative Fund - Retail Units</v>
          </cell>
          <cell r="D4769">
            <v>45747</v>
          </cell>
          <cell r="G4769">
            <v>45748</v>
          </cell>
          <cell r="I4769">
            <v>45756</v>
          </cell>
        </row>
        <row r="4770">
          <cell r="B4770" t="str">
            <v>Mercer Multi-manager Conservative Fund - Retail Units</v>
          </cell>
          <cell r="D4770">
            <v>45747</v>
          </cell>
          <cell r="G4770">
            <v>45748</v>
          </cell>
          <cell r="I4770">
            <v>45756</v>
          </cell>
        </row>
        <row r="4771">
          <cell r="B4771" t="str">
            <v>Mercer Multi-manager Conservative Fund - Retail Units</v>
          </cell>
          <cell r="D4771">
            <v>45747</v>
          </cell>
          <cell r="G4771">
            <v>45748</v>
          </cell>
          <cell r="I4771">
            <v>45756</v>
          </cell>
        </row>
        <row r="4772">
          <cell r="B4772" t="str">
            <v>Mercer Multi-manager Conservative Fund - Retail Units</v>
          </cell>
          <cell r="D4772">
            <v>45747</v>
          </cell>
          <cell r="G4772">
            <v>45748</v>
          </cell>
          <cell r="I4772">
            <v>45756</v>
          </cell>
        </row>
        <row r="4773">
          <cell r="B4773" t="str">
            <v>Mercer Multi-manager Conservative Fund - Retail Units</v>
          </cell>
          <cell r="D4773">
            <v>45747</v>
          </cell>
          <cell r="G4773">
            <v>45748</v>
          </cell>
          <cell r="I4773">
            <v>45756</v>
          </cell>
        </row>
        <row r="4774">
          <cell r="B4774" t="str">
            <v>Mercer Multi-manager Conservative Fund - Retail Units</v>
          </cell>
          <cell r="D4774">
            <v>45747</v>
          </cell>
          <cell r="G4774">
            <v>45748</v>
          </cell>
          <cell r="I4774">
            <v>45756</v>
          </cell>
        </row>
        <row r="4775">
          <cell r="B4775" t="str">
            <v>Mercer Multi-manager Conservative Fund - Retail Units</v>
          </cell>
          <cell r="D4775">
            <v>45747</v>
          </cell>
          <cell r="G4775">
            <v>45748</v>
          </cell>
          <cell r="I4775">
            <v>45756</v>
          </cell>
        </row>
        <row r="4776">
          <cell r="B4776" t="str">
            <v>Mercer Multi-manager Conservative Fund - Retail Units</v>
          </cell>
          <cell r="D4776">
            <v>45747</v>
          </cell>
          <cell r="G4776">
            <v>45748</v>
          </cell>
          <cell r="I4776">
            <v>45756</v>
          </cell>
        </row>
        <row r="4777">
          <cell r="B4777" t="str">
            <v>Mercer Multi-manager Conservative Fund - Retail Units</v>
          </cell>
          <cell r="D4777">
            <v>45747</v>
          </cell>
          <cell r="G4777">
            <v>45748</v>
          </cell>
          <cell r="I4777">
            <v>45756</v>
          </cell>
        </row>
        <row r="4778">
          <cell r="B4778" t="str">
            <v>Mercer Multi-manager Conservative Fund - Retail Units</v>
          </cell>
          <cell r="D4778">
            <v>45747</v>
          </cell>
          <cell r="G4778">
            <v>45748</v>
          </cell>
          <cell r="I4778">
            <v>45756</v>
          </cell>
        </row>
        <row r="4779">
          <cell r="B4779" t="str">
            <v>Mercer Multi-manager Conservative Fund - Retail Units</v>
          </cell>
          <cell r="D4779">
            <v>45747</v>
          </cell>
          <cell r="G4779">
            <v>45748</v>
          </cell>
          <cell r="I4779">
            <v>45756</v>
          </cell>
        </row>
        <row r="4780">
          <cell r="B4780" t="str">
            <v>Mercer Multi-manager Conservative Fund - Retail Units</v>
          </cell>
          <cell r="D4780">
            <v>45747</v>
          </cell>
          <cell r="G4780">
            <v>45748</v>
          </cell>
          <cell r="I4780">
            <v>45756</v>
          </cell>
        </row>
        <row r="4781">
          <cell r="B4781" t="str">
            <v>Mercer Multi-manager Conservative Fund - Retail Units</v>
          </cell>
          <cell r="D4781">
            <v>45747</v>
          </cell>
          <cell r="G4781">
            <v>45748</v>
          </cell>
          <cell r="I4781">
            <v>45756</v>
          </cell>
        </row>
        <row r="4782">
          <cell r="B4782" t="str">
            <v>Mercer Multi-manager Conservative Fund - Retail Units</v>
          </cell>
          <cell r="D4782">
            <v>45747</v>
          </cell>
          <cell r="G4782">
            <v>45748</v>
          </cell>
          <cell r="I4782">
            <v>45756</v>
          </cell>
        </row>
        <row r="4783">
          <cell r="B4783" t="str">
            <v>Mercer Multi-manager Conservative Fund - Retail Units</v>
          </cell>
          <cell r="D4783">
            <v>45747</v>
          </cell>
          <cell r="G4783">
            <v>45748</v>
          </cell>
          <cell r="I4783">
            <v>45756</v>
          </cell>
        </row>
        <row r="4784">
          <cell r="B4784" t="str">
            <v>Mercer Multi-manager Conservative Fund - Retail Units</v>
          </cell>
          <cell r="D4784">
            <v>45747</v>
          </cell>
          <cell r="G4784">
            <v>45748</v>
          </cell>
          <cell r="I4784">
            <v>45756</v>
          </cell>
        </row>
        <row r="4785">
          <cell r="B4785" t="str">
            <v>Mercer Multi-manager Conservative Fund - Retail Units</v>
          </cell>
          <cell r="D4785">
            <v>45747</v>
          </cell>
          <cell r="G4785">
            <v>45748</v>
          </cell>
          <cell r="I4785">
            <v>45756</v>
          </cell>
        </row>
        <row r="4786">
          <cell r="B4786" t="str">
            <v>Mercer Multi-manager Conservative Fund - Retail Units</v>
          </cell>
          <cell r="D4786">
            <v>45747</v>
          </cell>
          <cell r="G4786">
            <v>45748</v>
          </cell>
          <cell r="I4786">
            <v>45756</v>
          </cell>
        </row>
        <row r="4787">
          <cell r="B4787" t="str">
            <v>Mercer Multi-manager Conservative Fund - Retail Units</v>
          </cell>
          <cell r="D4787">
            <v>45747</v>
          </cell>
          <cell r="G4787">
            <v>45748</v>
          </cell>
          <cell r="I4787">
            <v>45756</v>
          </cell>
        </row>
        <row r="4791">
          <cell r="B4791" t="str">
            <v>Trust Name</v>
          </cell>
          <cell r="D4791" t="str">
            <v>End Date</v>
          </cell>
          <cell r="G4791" t="str">
            <v>Distribution Effective Date</v>
          </cell>
          <cell r="I4791" t="str">
            <v>Settlement Date</v>
          </cell>
        </row>
        <row r="4792">
          <cell r="B4792" t="str">
            <v>Mercer Multi-manager Growth Fund - Wholesale Units</v>
          </cell>
          <cell r="D4792">
            <v>45657</v>
          </cell>
          <cell r="G4792">
            <v>45659</v>
          </cell>
          <cell r="I4792">
            <v>45667</v>
          </cell>
        </row>
        <row r="4793">
          <cell r="B4793" t="str">
            <v>Mercer Multi-manager Growth Fund - Wholesale Units</v>
          </cell>
          <cell r="D4793">
            <v>45657</v>
          </cell>
          <cell r="G4793">
            <v>45659</v>
          </cell>
          <cell r="I4793">
            <v>45667</v>
          </cell>
        </row>
        <row r="4794">
          <cell r="B4794" t="str">
            <v>Mercer Multi-manager Growth Fund - Wholesale Units</v>
          </cell>
          <cell r="D4794">
            <v>45657</v>
          </cell>
          <cell r="G4794">
            <v>45659</v>
          </cell>
          <cell r="I4794">
            <v>45667</v>
          </cell>
        </row>
        <row r="4795">
          <cell r="B4795" t="str">
            <v>Mercer Multi-manager Growth Fund - Wholesale Units</v>
          </cell>
          <cell r="D4795">
            <v>45657</v>
          </cell>
          <cell r="G4795">
            <v>45659</v>
          </cell>
          <cell r="I4795">
            <v>45667</v>
          </cell>
        </row>
        <row r="4799">
          <cell r="B4799" t="str">
            <v>Trust Name</v>
          </cell>
          <cell r="D4799" t="str">
            <v>End Date</v>
          </cell>
          <cell r="G4799" t="str">
            <v>Distribution Effective Date</v>
          </cell>
          <cell r="I4799" t="str">
            <v>Settlement Date</v>
          </cell>
        </row>
        <row r="4800">
          <cell r="B4800" t="str">
            <v>Mercer Multi-manager Growth Fund - Retail Units</v>
          </cell>
          <cell r="D4800">
            <v>45657</v>
          </cell>
          <cell r="G4800">
            <v>45659</v>
          </cell>
          <cell r="I4800">
            <v>45667</v>
          </cell>
        </row>
        <row r="4801">
          <cell r="B4801" t="str">
            <v>Mercer Multi-manager Growth Fund - Retail Units</v>
          </cell>
          <cell r="D4801">
            <v>45657</v>
          </cell>
          <cell r="G4801">
            <v>45659</v>
          </cell>
          <cell r="I4801">
            <v>45667</v>
          </cell>
        </row>
        <row r="4802">
          <cell r="B4802" t="str">
            <v>Mercer Multi-manager Growth Fund - Retail Units</v>
          </cell>
          <cell r="D4802">
            <v>45657</v>
          </cell>
          <cell r="G4802">
            <v>45659</v>
          </cell>
          <cell r="I4802">
            <v>45667</v>
          </cell>
        </row>
        <row r="4803">
          <cell r="B4803" t="str">
            <v>Mercer Multi-manager Growth Fund - Retail Units</v>
          </cell>
          <cell r="D4803">
            <v>45657</v>
          </cell>
          <cell r="G4803">
            <v>45659</v>
          </cell>
          <cell r="I4803">
            <v>45667</v>
          </cell>
        </row>
        <row r="4804">
          <cell r="B4804" t="str">
            <v>Mercer Multi-manager Growth Fund - Retail Units</v>
          </cell>
          <cell r="D4804">
            <v>45657</v>
          </cell>
          <cell r="G4804">
            <v>45659</v>
          </cell>
          <cell r="I4804">
            <v>45667</v>
          </cell>
        </row>
        <row r="4805">
          <cell r="B4805" t="str">
            <v>Mercer Multi-manager Growth Fund - Retail Units</v>
          </cell>
          <cell r="D4805">
            <v>45657</v>
          </cell>
          <cell r="G4805">
            <v>45659</v>
          </cell>
          <cell r="I4805">
            <v>45667</v>
          </cell>
        </row>
        <row r="4806">
          <cell r="B4806" t="str">
            <v>Mercer Multi-manager Growth Fund - Retail Units</v>
          </cell>
          <cell r="D4806">
            <v>45657</v>
          </cell>
          <cell r="G4806">
            <v>45659</v>
          </cell>
          <cell r="I4806">
            <v>45667</v>
          </cell>
        </row>
        <row r="4807">
          <cell r="B4807" t="str">
            <v>Mercer Multi-manager Growth Fund - Retail Units</v>
          </cell>
          <cell r="D4807">
            <v>45657</v>
          </cell>
          <cell r="G4807">
            <v>45659</v>
          </cell>
          <cell r="I4807">
            <v>45667</v>
          </cell>
        </row>
        <row r="4808">
          <cell r="B4808" t="str">
            <v>Mercer Multi-manager Growth Fund - Retail Units</v>
          </cell>
          <cell r="D4808">
            <v>45657</v>
          </cell>
          <cell r="G4808">
            <v>45659</v>
          </cell>
          <cell r="I4808">
            <v>45667</v>
          </cell>
        </row>
        <row r="4809">
          <cell r="B4809" t="str">
            <v>Mercer Multi-manager Growth Fund - Retail Units</v>
          </cell>
          <cell r="D4809">
            <v>45657</v>
          </cell>
          <cell r="G4809">
            <v>45659</v>
          </cell>
          <cell r="I4809">
            <v>45667</v>
          </cell>
        </row>
        <row r="4810">
          <cell r="B4810" t="str">
            <v>Mercer Multi-manager Growth Fund - Retail Units</v>
          </cell>
          <cell r="D4810">
            <v>45657</v>
          </cell>
          <cell r="G4810">
            <v>45659</v>
          </cell>
          <cell r="I4810">
            <v>45667</v>
          </cell>
        </row>
        <row r="4811">
          <cell r="B4811" t="str">
            <v>Mercer Multi-manager Growth Fund - Retail Units</v>
          </cell>
          <cell r="D4811">
            <v>45657</v>
          </cell>
          <cell r="G4811">
            <v>45659</v>
          </cell>
          <cell r="I4811">
            <v>45667</v>
          </cell>
        </row>
        <row r="4812">
          <cell r="B4812" t="str">
            <v>Mercer Multi-manager Growth Fund - Retail Units</v>
          </cell>
          <cell r="D4812">
            <v>45657</v>
          </cell>
          <cell r="G4812">
            <v>45659</v>
          </cell>
          <cell r="I4812">
            <v>45667</v>
          </cell>
        </row>
        <row r="4813">
          <cell r="B4813" t="str">
            <v>Mercer Multi-manager Growth Fund - Retail Units</v>
          </cell>
          <cell r="D4813">
            <v>45657</v>
          </cell>
          <cell r="G4813">
            <v>45659</v>
          </cell>
          <cell r="I4813">
            <v>45667</v>
          </cell>
        </row>
        <row r="4814">
          <cell r="B4814" t="str">
            <v>Mercer Multi-manager Growth Fund - Retail Units</v>
          </cell>
          <cell r="D4814">
            <v>45657</v>
          </cell>
          <cell r="G4814">
            <v>45659</v>
          </cell>
          <cell r="I4814">
            <v>45667</v>
          </cell>
        </row>
        <row r="4815">
          <cell r="B4815" t="str">
            <v>Mercer Multi-manager Growth Fund - Retail Units</v>
          </cell>
          <cell r="D4815">
            <v>45657</v>
          </cell>
          <cell r="G4815">
            <v>45659</v>
          </cell>
          <cell r="I4815">
            <v>45667</v>
          </cell>
        </row>
        <row r="4816">
          <cell r="B4816" t="str">
            <v>Mercer Multi-manager Growth Fund - Retail Units</v>
          </cell>
          <cell r="D4816">
            <v>45657</v>
          </cell>
          <cell r="G4816">
            <v>45659</v>
          </cell>
          <cell r="I4816">
            <v>45667</v>
          </cell>
        </row>
        <row r="4817">
          <cell r="B4817" t="str">
            <v>Mercer Multi-manager Growth Fund - Retail Units</v>
          </cell>
          <cell r="D4817">
            <v>45657</v>
          </cell>
          <cell r="G4817">
            <v>45659</v>
          </cell>
          <cell r="I4817">
            <v>45667</v>
          </cell>
        </row>
        <row r="4818">
          <cell r="B4818" t="str">
            <v>Mercer Multi-manager Growth Fund - Retail Units</v>
          </cell>
          <cell r="D4818">
            <v>45657</v>
          </cell>
          <cell r="G4818">
            <v>45659</v>
          </cell>
          <cell r="I4818">
            <v>45667</v>
          </cell>
        </row>
        <row r="4819">
          <cell r="B4819" t="str">
            <v>Mercer Multi-manager Growth Fund - Retail Units</v>
          </cell>
          <cell r="D4819">
            <v>45657</v>
          </cell>
          <cell r="G4819">
            <v>45659</v>
          </cell>
          <cell r="I4819">
            <v>45667</v>
          </cell>
        </row>
        <row r="4820">
          <cell r="B4820" t="str">
            <v>Mercer Multi-manager Growth Fund - Retail Units</v>
          </cell>
          <cell r="D4820">
            <v>45657</v>
          </cell>
          <cell r="G4820">
            <v>45659</v>
          </cell>
          <cell r="I4820">
            <v>45667</v>
          </cell>
        </row>
        <row r="4821">
          <cell r="B4821" t="str">
            <v>Mercer Multi-manager Growth Fund - Retail Units</v>
          </cell>
          <cell r="D4821">
            <v>45657</v>
          </cell>
          <cell r="G4821">
            <v>45659</v>
          </cell>
          <cell r="I4821">
            <v>45667</v>
          </cell>
        </row>
        <row r="4822">
          <cell r="B4822" t="str">
            <v>Mercer Multi-manager Growth Fund - Retail Units</v>
          </cell>
          <cell r="D4822">
            <v>45657</v>
          </cell>
          <cell r="G4822">
            <v>45659</v>
          </cell>
          <cell r="I4822">
            <v>45667</v>
          </cell>
        </row>
        <row r="4823">
          <cell r="B4823" t="str">
            <v>Mercer Multi-manager Growth Fund - Retail Units</v>
          </cell>
          <cell r="D4823">
            <v>45657</v>
          </cell>
          <cell r="G4823">
            <v>45659</v>
          </cell>
          <cell r="I4823">
            <v>45667</v>
          </cell>
        </row>
        <row r="4824">
          <cell r="B4824" t="str">
            <v>Mercer Multi-manager Growth Fund - Retail Units</v>
          </cell>
          <cell r="D4824">
            <v>45657</v>
          </cell>
          <cell r="G4824">
            <v>45659</v>
          </cell>
          <cell r="I4824">
            <v>45667</v>
          </cell>
        </row>
        <row r="4825">
          <cell r="B4825" t="str">
            <v>Mercer Multi-manager Growth Fund - Retail Units</v>
          </cell>
          <cell r="D4825">
            <v>45657</v>
          </cell>
          <cell r="G4825">
            <v>45659</v>
          </cell>
          <cell r="I4825">
            <v>45667</v>
          </cell>
        </row>
        <row r="4826">
          <cell r="B4826" t="str">
            <v>Mercer Multi-manager Growth Fund - Retail Units</v>
          </cell>
          <cell r="D4826">
            <v>45657</v>
          </cell>
          <cell r="G4826">
            <v>45659</v>
          </cell>
          <cell r="I4826">
            <v>45667</v>
          </cell>
        </row>
        <row r="4827">
          <cell r="B4827" t="str">
            <v>Mercer Multi-manager Growth Fund - Retail Units</v>
          </cell>
          <cell r="D4827">
            <v>45657</v>
          </cell>
          <cell r="G4827">
            <v>45659</v>
          </cell>
          <cell r="I4827">
            <v>45667</v>
          </cell>
        </row>
        <row r="4828">
          <cell r="B4828" t="str">
            <v>Mercer Multi-manager Growth Fund - Retail Units</v>
          </cell>
          <cell r="D4828">
            <v>45657</v>
          </cell>
          <cell r="G4828">
            <v>45659</v>
          </cell>
          <cell r="I4828">
            <v>45667</v>
          </cell>
        </row>
        <row r="4829">
          <cell r="B4829" t="str">
            <v>Mercer Multi-manager Growth Fund - Retail Units</v>
          </cell>
          <cell r="D4829">
            <v>45657</v>
          </cell>
          <cell r="G4829">
            <v>45659</v>
          </cell>
          <cell r="I4829">
            <v>45667</v>
          </cell>
        </row>
        <row r="4830">
          <cell r="B4830" t="str">
            <v>Mercer Multi-manager Growth Fund - Retail Units</v>
          </cell>
          <cell r="D4830">
            <v>45657</v>
          </cell>
          <cell r="G4830">
            <v>45659</v>
          </cell>
          <cell r="I4830">
            <v>45667</v>
          </cell>
        </row>
        <row r="4831">
          <cell r="B4831" t="str">
            <v>Mercer Multi-manager Growth Fund - Retail Units</v>
          </cell>
          <cell r="D4831">
            <v>45657</v>
          </cell>
          <cell r="G4831">
            <v>45659</v>
          </cell>
          <cell r="I4831">
            <v>45667</v>
          </cell>
        </row>
        <row r="4832">
          <cell r="B4832" t="str">
            <v>Mercer Multi-manager Growth Fund - Retail Units</v>
          </cell>
          <cell r="D4832">
            <v>45657</v>
          </cell>
          <cell r="G4832">
            <v>45659</v>
          </cell>
          <cell r="I4832">
            <v>45667</v>
          </cell>
        </row>
        <row r="4833">
          <cell r="B4833" t="str">
            <v>Mercer Multi-manager Growth Fund - Retail Units</v>
          </cell>
          <cell r="D4833">
            <v>45657</v>
          </cell>
          <cell r="G4833">
            <v>45659</v>
          </cell>
          <cell r="I4833">
            <v>45667</v>
          </cell>
        </row>
        <row r="4834">
          <cell r="B4834" t="str">
            <v>Mercer Multi-manager Growth Fund - Retail Units</v>
          </cell>
          <cell r="D4834">
            <v>45657</v>
          </cell>
          <cell r="G4834">
            <v>45659</v>
          </cell>
          <cell r="I4834">
            <v>45667</v>
          </cell>
        </row>
        <row r="4835">
          <cell r="B4835" t="str">
            <v>Mercer Multi-manager Growth Fund - Retail Units</v>
          </cell>
          <cell r="D4835">
            <v>45657</v>
          </cell>
          <cell r="G4835">
            <v>45659</v>
          </cell>
          <cell r="I4835">
            <v>45667</v>
          </cell>
        </row>
        <row r="4836">
          <cell r="B4836" t="str">
            <v>Mercer Multi-manager Growth Fund - Retail Units</v>
          </cell>
          <cell r="D4836">
            <v>45657</v>
          </cell>
          <cell r="G4836">
            <v>45659</v>
          </cell>
          <cell r="I4836">
            <v>45667</v>
          </cell>
        </row>
        <row r="4837">
          <cell r="B4837" t="str">
            <v>Mercer Multi-manager Growth Fund - Retail Units</v>
          </cell>
          <cell r="D4837">
            <v>45657</v>
          </cell>
          <cell r="G4837">
            <v>45659</v>
          </cell>
          <cell r="I4837">
            <v>45667</v>
          </cell>
        </row>
        <row r="4838">
          <cell r="B4838" t="str">
            <v>Mercer Multi-manager Growth Fund - Retail Units</v>
          </cell>
          <cell r="D4838">
            <v>45657</v>
          </cell>
          <cell r="G4838">
            <v>45659</v>
          </cell>
          <cell r="I4838">
            <v>45667</v>
          </cell>
        </row>
        <row r="4839">
          <cell r="B4839" t="str">
            <v>Mercer Multi-manager Growth Fund - Retail Units</v>
          </cell>
          <cell r="D4839">
            <v>45657</v>
          </cell>
          <cell r="G4839">
            <v>45659</v>
          </cell>
          <cell r="I4839">
            <v>45667</v>
          </cell>
        </row>
        <row r="4840">
          <cell r="B4840" t="str">
            <v>Mercer Multi-manager Growth Fund - Retail Units</v>
          </cell>
          <cell r="D4840">
            <v>45657</v>
          </cell>
          <cell r="G4840">
            <v>45659</v>
          </cell>
          <cell r="I4840">
            <v>45667</v>
          </cell>
        </row>
        <row r="4841">
          <cell r="B4841" t="str">
            <v>Mercer Multi-manager Growth Fund - Retail Units</v>
          </cell>
          <cell r="D4841">
            <v>45657</v>
          </cell>
          <cell r="G4841">
            <v>45659</v>
          </cell>
          <cell r="I4841">
            <v>45667</v>
          </cell>
        </row>
        <row r="4842">
          <cell r="B4842" t="str">
            <v>Mercer Multi-manager Growth Fund - Retail Units</v>
          </cell>
          <cell r="D4842">
            <v>45657</v>
          </cell>
          <cell r="G4842">
            <v>45659</v>
          </cell>
          <cell r="I4842">
            <v>45667</v>
          </cell>
        </row>
        <row r="4843">
          <cell r="B4843" t="str">
            <v>Mercer Multi-manager Growth Fund - Retail Units</v>
          </cell>
          <cell r="D4843">
            <v>45657</v>
          </cell>
          <cell r="G4843">
            <v>45659</v>
          </cell>
          <cell r="I4843">
            <v>45667</v>
          </cell>
        </row>
        <row r="4844">
          <cell r="B4844" t="str">
            <v>Mercer Multi-manager Growth Fund - Retail Units</v>
          </cell>
          <cell r="D4844">
            <v>45657</v>
          </cell>
          <cell r="G4844">
            <v>45659</v>
          </cell>
          <cell r="I4844">
            <v>45667</v>
          </cell>
        </row>
        <row r="4845">
          <cell r="B4845" t="str">
            <v>Mercer Multi-manager Growth Fund - Retail Units</v>
          </cell>
          <cell r="D4845">
            <v>45657</v>
          </cell>
          <cell r="G4845">
            <v>45659</v>
          </cell>
          <cell r="I4845">
            <v>45667</v>
          </cell>
        </row>
        <row r="4846">
          <cell r="B4846" t="str">
            <v>Mercer Multi-manager Growth Fund - Retail Units</v>
          </cell>
          <cell r="D4846">
            <v>45657</v>
          </cell>
          <cell r="G4846">
            <v>45659</v>
          </cell>
          <cell r="I4846">
            <v>45667</v>
          </cell>
        </row>
        <row r="4847">
          <cell r="B4847" t="str">
            <v>Mercer Multi-manager Growth Fund - Retail Units</v>
          </cell>
          <cell r="D4847">
            <v>45657</v>
          </cell>
          <cell r="G4847">
            <v>45659</v>
          </cell>
          <cell r="I4847">
            <v>45667</v>
          </cell>
        </row>
        <row r="4848">
          <cell r="B4848" t="str">
            <v>Mercer Multi-manager Growth Fund - Retail Units</v>
          </cell>
          <cell r="D4848">
            <v>45657</v>
          </cell>
          <cell r="G4848">
            <v>45659</v>
          </cell>
          <cell r="I4848">
            <v>45667</v>
          </cell>
        </row>
        <row r="4849">
          <cell r="B4849" t="str">
            <v>Mercer Multi-manager Growth Fund - Retail Units</v>
          </cell>
          <cell r="D4849">
            <v>45657</v>
          </cell>
          <cell r="G4849">
            <v>45659</v>
          </cell>
          <cell r="I4849">
            <v>45667</v>
          </cell>
        </row>
        <row r="4850">
          <cell r="B4850" t="str">
            <v>Mercer Multi-manager Growth Fund - Retail Units</v>
          </cell>
          <cell r="D4850">
            <v>45657</v>
          </cell>
          <cell r="G4850">
            <v>45659</v>
          </cell>
          <cell r="I4850">
            <v>45667</v>
          </cell>
        </row>
        <row r="4851">
          <cell r="B4851" t="str">
            <v>Mercer Multi-manager Growth Fund - Retail Units</v>
          </cell>
          <cell r="D4851">
            <v>45657</v>
          </cell>
          <cell r="G4851">
            <v>45659</v>
          </cell>
          <cell r="I4851">
            <v>45667</v>
          </cell>
        </row>
        <row r="4852">
          <cell r="B4852" t="str">
            <v>Mercer Multi-manager Growth Fund - Retail Units</v>
          </cell>
          <cell r="D4852">
            <v>45657</v>
          </cell>
          <cell r="G4852">
            <v>45659</v>
          </cell>
          <cell r="I4852">
            <v>45667</v>
          </cell>
        </row>
        <row r="4853">
          <cell r="B4853" t="str">
            <v>Mercer Multi-manager Growth Fund - Retail Units</v>
          </cell>
          <cell r="D4853">
            <v>45657</v>
          </cell>
          <cell r="G4853">
            <v>45659</v>
          </cell>
          <cell r="I4853">
            <v>45667</v>
          </cell>
        </row>
        <row r="4854">
          <cell r="B4854" t="str">
            <v>Mercer Multi-manager Growth Fund - Retail Units</v>
          </cell>
          <cell r="D4854">
            <v>45657</v>
          </cell>
          <cell r="G4854">
            <v>45659</v>
          </cell>
          <cell r="I4854">
            <v>45667</v>
          </cell>
        </row>
        <row r="4855">
          <cell r="B4855" t="str">
            <v>Mercer Multi-manager Growth Fund - Retail Units</v>
          </cell>
          <cell r="D4855">
            <v>45657</v>
          </cell>
          <cell r="G4855">
            <v>45659</v>
          </cell>
          <cell r="I4855">
            <v>45667</v>
          </cell>
        </row>
        <row r="4856">
          <cell r="B4856" t="str">
            <v>Mercer Multi-manager Growth Fund - Retail Units</v>
          </cell>
          <cell r="D4856">
            <v>45657</v>
          </cell>
          <cell r="G4856">
            <v>45659</v>
          </cell>
          <cell r="I4856">
            <v>45667</v>
          </cell>
        </row>
        <row r="4857">
          <cell r="B4857" t="str">
            <v>Mercer Multi-manager Growth Fund - Retail Units</v>
          </cell>
          <cell r="D4857">
            <v>45657</v>
          </cell>
          <cell r="G4857">
            <v>45659</v>
          </cell>
          <cell r="I4857">
            <v>45667</v>
          </cell>
        </row>
        <row r="4858">
          <cell r="B4858" t="str">
            <v>Mercer Multi-manager Growth Fund - Retail Units</v>
          </cell>
          <cell r="D4858">
            <v>45657</v>
          </cell>
          <cell r="G4858">
            <v>45659</v>
          </cell>
          <cell r="I4858">
            <v>45667</v>
          </cell>
        </row>
        <row r="4859">
          <cell r="B4859" t="str">
            <v>Mercer Multi-manager Growth Fund - Retail Units</v>
          </cell>
          <cell r="D4859">
            <v>45657</v>
          </cell>
          <cell r="G4859">
            <v>45659</v>
          </cell>
          <cell r="I4859">
            <v>45667</v>
          </cell>
        </row>
        <row r="4860">
          <cell r="B4860" t="str">
            <v>Mercer Multi-manager Growth Fund - Retail Units</v>
          </cell>
          <cell r="D4860">
            <v>45657</v>
          </cell>
          <cell r="G4860">
            <v>45659</v>
          </cell>
          <cell r="I4860">
            <v>45667</v>
          </cell>
        </row>
        <row r="4861">
          <cell r="B4861" t="str">
            <v>Mercer Multi-manager Growth Fund - Retail Units</v>
          </cell>
          <cell r="D4861">
            <v>45657</v>
          </cell>
          <cell r="G4861">
            <v>45659</v>
          </cell>
          <cell r="I4861">
            <v>45667</v>
          </cell>
        </row>
        <row r="4862">
          <cell r="B4862" t="str">
            <v>Mercer Multi-manager Growth Fund - Retail Units</v>
          </cell>
          <cell r="D4862">
            <v>45657</v>
          </cell>
          <cell r="G4862">
            <v>45659</v>
          </cell>
          <cell r="I4862">
            <v>45667</v>
          </cell>
        </row>
        <row r="4863">
          <cell r="B4863" t="str">
            <v>Mercer Multi-manager Growth Fund - Retail Units</v>
          </cell>
          <cell r="D4863">
            <v>45657</v>
          </cell>
          <cell r="G4863">
            <v>45659</v>
          </cell>
          <cell r="I4863">
            <v>45667</v>
          </cell>
        </row>
        <row r="4864">
          <cell r="B4864" t="str">
            <v>Mercer Multi-manager Growth Fund - Retail Units</v>
          </cell>
          <cell r="D4864">
            <v>45657</v>
          </cell>
          <cell r="G4864">
            <v>45659</v>
          </cell>
          <cell r="I4864">
            <v>45667</v>
          </cell>
        </row>
        <row r="4865">
          <cell r="B4865" t="str">
            <v>Mercer Multi-manager Growth Fund - Retail Units</v>
          </cell>
          <cell r="D4865">
            <v>45657</v>
          </cell>
          <cell r="G4865">
            <v>45659</v>
          </cell>
          <cell r="I4865">
            <v>45667</v>
          </cell>
        </row>
        <row r="4866">
          <cell r="B4866" t="str">
            <v>Mercer Multi-manager Growth Fund - Retail Units</v>
          </cell>
          <cell r="D4866">
            <v>45657</v>
          </cell>
          <cell r="G4866">
            <v>45659</v>
          </cell>
          <cell r="I4866">
            <v>45667</v>
          </cell>
        </row>
        <row r="4867">
          <cell r="B4867" t="str">
            <v>Mercer Multi-manager Growth Fund - Retail Units</v>
          </cell>
          <cell r="D4867">
            <v>45657</v>
          </cell>
          <cell r="G4867">
            <v>45659</v>
          </cell>
          <cell r="I4867">
            <v>45667</v>
          </cell>
        </row>
        <row r="4868">
          <cell r="B4868" t="str">
            <v>Mercer Multi-manager Growth Fund - Retail Units</v>
          </cell>
          <cell r="D4868">
            <v>45657</v>
          </cell>
          <cell r="G4868">
            <v>45659</v>
          </cell>
          <cell r="I4868">
            <v>45667</v>
          </cell>
        </row>
        <row r="4869">
          <cell r="B4869" t="str">
            <v>Mercer Multi-manager Growth Fund - Retail Units</v>
          </cell>
          <cell r="D4869">
            <v>45657</v>
          </cell>
          <cell r="G4869">
            <v>45659</v>
          </cell>
          <cell r="I4869">
            <v>45667</v>
          </cell>
        </row>
        <row r="4870">
          <cell r="B4870" t="str">
            <v>Mercer Multi-manager Growth Fund - Retail Units</v>
          </cell>
          <cell r="D4870">
            <v>45657</v>
          </cell>
          <cell r="G4870">
            <v>45659</v>
          </cell>
          <cell r="I4870">
            <v>45667</v>
          </cell>
        </row>
        <row r="4871">
          <cell r="B4871" t="str">
            <v>Mercer Multi-manager Growth Fund - Retail Units</v>
          </cell>
          <cell r="D4871">
            <v>45657</v>
          </cell>
          <cell r="G4871">
            <v>45659</v>
          </cell>
          <cell r="I4871">
            <v>45667</v>
          </cell>
        </row>
        <row r="4872">
          <cell r="B4872" t="str">
            <v>Mercer Multi-manager Growth Fund - Retail Units</v>
          </cell>
          <cell r="D4872">
            <v>45657</v>
          </cell>
          <cell r="G4872">
            <v>45659</v>
          </cell>
          <cell r="I4872">
            <v>45667</v>
          </cell>
        </row>
        <row r="4873">
          <cell r="B4873" t="str">
            <v>Mercer Multi-manager Growth Fund - Retail Units</v>
          </cell>
          <cell r="D4873">
            <v>45657</v>
          </cell>
          <cell r="G4873">
            <v>45659</v>
          </cell>
          <cell r="I4873">
            <v>45667</v>
          </cell>
        </row>
        <row r="4874">
          <cell r="B4874" t="str">
            <v>Mercer Multi-manager Growth Fund - Retail Units</v>
          </cell>
          <cell r="D4874">
            <v>45657</v>
          </cell>
          <cell r="G4874">
            <v>45659</v>
          </cell>
          <cell r="I4874">
            <v>45667</v>
          </cell>
        </row>
        <row r="4875">
          <cell r="B4875" t="str">
            <v>Mercer Multi-manager Growth Fund - Retail Units</v>
          </cell>
          <cell r="D4875">
            <v>45657</v>
          </cell>
          <cell r="G4875">
            <v>45659</v>
          </cell>
          <cell r="I4875">
            <v>45667</v>
          </cell>
        </row>
        <row r="4876">
          <cell r="B4876" t="str">
            <v>Mercer Multi-manager Growth Fund - Retail Units</v>
          </cell>
          <cell r="D4876">
            <v>45657</v>
          </cell>
          <cell r="G4876">
            <v>45659</v>
          </cell>
          <cell r="I4876">
            <v>45667</v>
          </cell>
        </row>
        <row r="4877">
          <cell r="B4877" t="str">
            <v>Mercer Multi-manager Growth Fund - Retail Units</v>
          </cell>
          <cell r="D4877">
            <v>45657</v>
          </cell>
          <cell r="G4877">
            <v>45659</v>
          </cell>
          <cell r="I4877">
            <v>45667</v>
          </cell>
        </row>
        <row r="4878">
          <cell r="B4878" t="str">
            <v>Mercer Multi-manager Growth Fund - Retail Units</v>
          </cell>
          <cell r="D4878">
            <v>45657</v>
          </cell>
          <cell r="G4878">
            <v>45659</v>
          </cell>
          <cell r="I4878">
            <v>45667</v>
          </cell>
        </row>
        <row r="4879">
          <cell r="B4879" t="str">
            <v>Mercer Multi-manager Growth Fund - Retail Units</v>
          </cell>
          <cell r="D4879">
            <v>45657</v>
          </cell>
          <cell r="G4879">
            <v>45659</v>
          </cell>
          <cell r="I4879">
            <v>45667</v>
          </cell>
        </row>
        <row r="4880">
          <cell r="B4880" t="str">
            <v>Mercer Multi-manager Growth Fund - Retail Units</v>
          </cell>
          <cell r="D4880">
            <v>45657</v>
          </cell>
          <cell r="G4880">
            <v>45659</v>
          </cell>
          <cell r="I4880">
            <v>45667</v>
          </cell>
        </row>
        <row r="4881">
          <cell r="B4881" t="str">
            <v>Mercer Multi-manager Growth Fund - Retail Units</v>
          </cell>
          <cell r="D4881">
            <v>45657</v>
          </cell>
          <cell r="G4881">
            <v>45659</v>
          </cell>
          <cell r="I4881">
            <v>45667</v>
          </cell>
        </row>
        <row r="4882">
          <cell r="B4882" t="str">
            <v>Mercer Multi-manager Growth Fund - Retail Units</v>
          </cell>
          <cell r="D4882">
            <v>45657</v>
          </cell>
          <cell r="G4882">
            <v>45659</v>
          </cell>
          <cell r="I4882">
            <v>45667</v>
          </cell>
        </row>
        <row r="4883">
          <cell r="B4883" t="str">
            <v>Mercer Multi-manager Growth Fund - Retail Units</v>
          </cell>
          <cell r="D4883">
            <v>45657</v>
          </cell>
          <cell r="G4883">
            <v>45659</v>
          </cell>
          <cell r="I4883">
            <v>45667</v>
          </cell>
        </row>
        <row r="4884">
          <cell r="B4884" t="str">
            <v>Mercer Multi-manager Growth Fund - Retail Units</v>
          </cell>
          <cell r="D4884">
            <v>45657</v>
          </cell>
          <cell r="G4884">
            <v>45659</v>
          </cell>
          <cell r="I4884">
            <v>45667</v>
          </cell>
        </row>
        <row r="4885">
          <cell r="B4885" t="str">
            <v>Mercer Multi-manager Growth Fund - Retail Units</v>
          </cell>
          <cell r="D4885">
            <v>45657</v>
          </cell>
          <cell r="G4885">
            <v>45659</v>
          </cell>
          <cell r="I4885">
            <v>45667</v>
          </cell>
        </row>
        <row r="4886">
          <cell r="B4886" t="str">
            <v>Mercer Multi-manager Growth Fund - Retail Units</v>
          </cell>
          <cell r="D4886">
            <v>45657</v>
          </cell>
          <cell r="G4886">
            <v>45659</v>
          </cell>
          <cell r="I4886">
            <v>45667</v>
          </cell>
        </row>
        <row r="4887">
          <cell r="B4887" t="str">
            <v>Mercer Multi-manager Growth Fund - Retail Units</v>
          </cell>
          <cell r="D4887">
            <v>45657</v>
          </cell>
          <cell r="G4887">
            <v>45659</v>
          </cell>
          <cell r="I4887">
            <v>45667</v>
          </cell>
        </row>
        <row r="4891">
          <cell r="B4891" t="str">
            <v>Trust Name</v>
          </cell>
          <cell r="D4891" t="str">
            <v>End Date</v>
          </cell>
          <cell r="G4891" t="str">
            <v>Distribution Effective Date</v>
          </cell>
          <cell r="I4891" t="str">
            <v>Settlement Date</v>
          </cell>
        </row>
        <row r="4892">
          <cell r="B4892" t="str">
            <v>Mercer Multi-manager High Growth Fund - Wholesale Units</v>
          </cell>
          <cell r="D4892">
            <v>45657</v>
          </cell>
          <cell r="G4892">
            <v>45659</v>
          </cell>
          <cell r="I4892">
            <v>45667</v>
          </cell>
        </row>
        <row r="4893">
          <cell r="B4893" t="str">
            <v>Mercer Multi-manager High Growth Fund - Wholesale Units</v>
          </cell>
          <cell r="D4893">
            <v>45657</v>
          </cell>
          <cell r="G4893">
            <v>45659</v>
          </cell>
          <cell r="I4893">
            <v>45667</v>
          </cell>
        </row>
        <row r="4894">
          <cell r="B4894" t="str">
            <v>Mercer Multi-manager High Growth Fund - Wholesale Units</v>
          </cell>
          <cell r="D4894">
            <v>45657</v>
          </cell>
          <cell r="G4894">
            <v>45659</v>
          </cell>
          <cell r="I4894">
            <v>45667</v>
          </cell>
        </row>
        <row r="4895">
          <cell r="B4895" t="str">
            <v>Mercer Multi-manager High Growth Fund - Wholesale Units</v>
          </cell>
          <cell r="D4895">
            <v>45657</v>
          </cell>
          <cell r="G4895">
            <v>45659</v>
          </cell>
          <cell r="I4895">
            <v>45667</v>
          </cell>
        </row>
        <row r="4899">
          <cell r="B4899" t="str">
            <v>Trust Name</v>
          </cell>
          <cell r="D4899" t="str">
            <v>End Date</v>
          </cell>
          <cell r="G4899" t="str">
            <v>Distribution Effective Date</v>
          </cell>
          <cell r="I4899" t="str">
            <v>Settlement Date</v>
          </cell>
        </row>
        <row r="4900">
          <cell r="B4900" t="str">
            <v>Mercer Multi-manager High Growth Fund - Retail Units</v>
          </cell>
          <cell r="D4900">
            <v>45657</v>
          </cell>
          <cell r="G4900">
            <v>45659</v>
          </cell>
          <cell r="I4900">
            <v>45667</v>
          </cell>
        </row>
        <row r="4901">
          <cell r="B4901" t="str">
            <v>Mercer Multi-manager High Growth Fund - Retail Units</v>
          </cell>
          <cell r="D4901">
            <v>45657</v>
          </cell>
          <cell r="G4901">
            <v>45659</v>
          </cell>
          <cell r="I4901">
            <v>45667</v>
          </cell>
        </row>
        <row r="4902">
          <cell r="B4902" t="str">
            <v>Mercer Multi-manager High Growth Fund - Retail Units</v>
          </cell>
          <cell r="D4902">
            <v>45657</v>
          </cell>
          <cell r="G4902">
            <v>45659</v>
          </cell>
          <cell r="I4902">
            <v>45667</v>
          </cell>
        </row>
        <row r="4903">
          <cell r="B4903" t="str">
            <v>Mercer Multi-manager High Growth Fund - Retail Units</v>
          </cell>
          <cell r="D4903">
            <v>45657</v>
          </cell>
          <cell r="G4903">
            <v>45659</v>
          </cell>
          <cell r="I4903">
            <v>45667</v>
          </cell>
        </row>
        <row r="4904">
          <cell r="B4904" t="str">
            <v>Mercer Multi-manager High Growth Fund - Retail Units</v>
          </cell>
          <cell r="D4904">
            <v>45657</v>
          </cell>
          <cell r="G4904">
            <v>45659</v>
          </cell>
          <cell r="I4904">
            <v>45667</v>
          </cell>
        </row>
        <row r="4905">
          <cell r="B4905" t="str">
            <v>Mercer Multi-manager High Growth Fund - Retail Units</v>
          </cell>
          <cell r="D4905">
            <v>45657</v>
          </cell>
          <cell r="G4905">
            <v>45659</v>
          </cell>
          <cell r="I4905">
            <v>45667</v>
          </cell>
        </row>
        <row r="4906">
          <cell r="B4906" t="str">
            <v>Mercer Multi-manager High Growth Fund - Retail Units</v>
          </cell>
          <cell r="D4906">
            <v>45657</v>
          </cell>
          <cell r="G4906">
            <v>45659</v>
          </cell>
          <cell r="I4906">
            <v>45667</v>
          </cell>
        </row>
        <row r="4907">
          <cell r="B4907" t="str">
            <v>Mercer Multi-manager High Growth Fund - Retail Units</v>
          </cell>
          <cell r="D4907">
            <v>45657</v>
          </cell>
          <cell r="G4907">
            <v>45659</v>
          </cell>
          <cell r="I4907">
            <v>45667</v>
          </cell>
        </row>
        <row r="4908">
          <cell r="B4908" t="str">
            <v>Mercer Multi-manager High Growth Fund - Retail Units</v>
          </cell>
          <cell r="D4908">
            <v>45657</v>
          </cell>
          <cell r="G4908">
            <v>45659</v>
          </cell>
          <cell r="I4908">
            <v>45667</v>
          </cell>
        </row>
        <row r="4909">
          <cell r="B4909" t="str">
            <v>Mercer Multi-manager High Growth Fund - Retail Units</v>
          </cell>
          <cell r="D4909">
            <v>45657</v>
          </cell>
          <cell r="G4909">
            <v>45659</v>
          </cell>
          <cell r="I4909">
            <v>45667</v>
          </cell>
        </row>
        <row r="4910">
          <cell r="B4910" t="str">
            <v>Mercer Multi-manager High Growth Fund - Retail Units</v>
          </cell>
          <cell r="D4910">
            <v>45657</v>
          </cell>
          <cell r="G4910">
            <v>45659</v>
          </cell>
          <cell r="I4910">
            <v>45667</v>
          </cell>
        </row>
        <row r="4911">
          <cell r="B4911" t="str">
            <v>Mercer Multi-manager High Growth Fund - Retail Units</v>
          </cell>
          <cell r="D4911">
            <v>45657</v>
          </cell>
          <cell r="G4911">
            <v>45659</v>
          </cell>
          <cell r="I4911">
            <v>45667</v>
          </cell>
        </row>
        <row r="4912">
          <cell r="B4912" t="str">
            <v>Mercer Multi-manager High Growth Fund - Retail Units</v>
          </cell>
          <cell r="D4912">
            <v>45657</v>
          </cell>
          <cell r="G4912">
            <v>45659</v>
          </cell>
          <cell r="I4912">
            <v>45667</v>
          </cell>
        </row>
        <row r="4913">
          <cell r="B4913" t="str">
            <v>Mercer Multi-manager High Growth Fund - Retail Units</v>
          </cell>
          <cell r="D4913">
            <v>45657</v>
          </cell>
          <cell r="G4913">
            <v>45659</v>
          </cell>
          <cell r="I4913">
            <v>45667</v>
          </cell>
        </row>
        <row r="4914">
          <cell r="B4914" t="str">
            <v>Mercer Multi-manager High Growth Fund - Retail Units</v>
          </cell>
          <cell r="D4914">
            <v>45657</v>
          </cell>
          <cell r="G4914">
            <v>45659</v>
          </cell>
          <cell r="I4914">
            <v>45667</v>
          </cell>
        </row>
        <row r="4915">
          <cell r="B4915" t="str">
            <v>Mercer Multi-manager High Growth Fund - Retail Units</v>
          </cell>
          <cell r="D4915">
            <v>45657</v>
          </cell>
          <cell r="G4915">
            <v>45659</v>
          </cell>
          <cell r="I4915">
            <v>45667</v>
          </cell>
        </row>
        <row r="4916">
          <cell r="B4916" t="str">
            <v>Mercer Multi-manager High Growth Fund - Retail Units</v>
          </cell>
          <cell r="D4916">
            <v>45657</v>
          </cell>
          <cell r="G4916">
            <v>45659</v>
          </cell>
          <cell r="I4916">
            <v>45667</v>
          </cell>
        </row>
        <row r="4917">
          <cell r="B4917" t="str">
            <v>Mercer Multi-manager High Growth Fund - Retail Units</v>
          </cell>
          <cell r="D4917">
            <v>45657</v>
          </cell>
          <cell r="G4917">
            <v>45659</v>
          </cell>
          <cell r="I4917">
            <v>45667</v>
          </cell>
        </row>
        <row r="4918">
          <cell r="B4918" t="str">
            <v>Mercer Multi-manager High Growth Fund - Retail Units</v>
          </cell>
          <cell r="D4918">
            <v>45657</v>
          </cell>
          <cell r="G4918">
            <v>45659</v>
          </cell>
          <cell r="I4918">
            <v>45667</v>
          </cell>
        </row>
        <row r="4919">
          <cell r="B4919" t="str">
            <v>Mercer Multi-manager High Growth Fund - Retail Units</v>
          </cell>
          <cell r="D4919">
            <v>45657</v>
          </cell>
          <cell r="G4919">
            <v>45659</v>
          </cell>
          <cell r="I4919">
            <v>45667</v>
          </cell>
        </row>
        <row r="4920">
          <cell r="B4920" t="str">
            <v>Mercer Multi-manager High Growth Fund - Retail Units</v>
          </cell>
          <cell r="D4920">
            <v>45657</v>
          </cell>
          <cell r="G4920">
            <v>45659</v>
          </cell>
          <cell r="I4920">
            <v>45667</v>
          </cell>
        </row>
        <row r="4921">
          <cell r="B4921" t="str">
            <v>Mercer Multi-manager High Growth Fund - Retail Units</v>
          </cell>
          <cell r="D4921">
            <v>45657</v>
          </cell>
          <cell r="G4921">
            <v>45659</v>
          </cell>
          <cell r="I4921">
            <v>45667</v>
          </cell>
        </row>
        <row r="4922">
          <cell r="B4922" t="str">
            <v>Mercer Multi-manager High Growth Fund - Retail Units</v>
          </cell>
          <cell r="D4922">
            <v>45657</v>
          </cell>
          <cell r="G4922">
            <v>45659</v>
          </cell>
          <cell r="I4922">
            <v>45667</v>
          </cell>
        </row>
        <row r="4923">
          <cell r="B4923" t="str">
            <v>Mercer Multi-manager High Growth Fund - Retail Units</v>
          </cell>
          <cell r="D4923">
            <v>45657</v>
          </cell>
          <cell r="G4923">
            <v>45659</v>
          </cell>
          <cell r="I4923">
            <v>45667</v>
          </cell>
        </row>
        <row r="4924">
          <cell r="B4924" t="str">
            <v>Mercer Multi-manager High Growth Fund - Retail Units</v>
          </cell>
          <cell r="D4924">
            <v>45657</v>
          </cell>
          <cell r="G4924">
            <v>45659</v>
          </cell>
          <cell r="I4924">
            <v>45667</v>
          </cell>
        </row>
        <row r="4925">
          <cell r="B4925" t="str">
            <v>Mercer Multi-manager High Growth Fund - Retail Units</v>
          </cell>
          <cell r="D4925">
            <v>45657</v>
          </cell>
          <cell r="G4925">
            <v>45659</v>
          </cell>
          <cell r="I4925">
            <v>45667</v>
          </cell>
        </row>
        <row r="4926">
          <cell r="B4926" t="str">
            <v>Mercer Multi-manager High Growth Fund - Retail Units</v>
          </cell>
          <cell r="D4926">
            <v>45657</v>
          </cell>
          <cell r="G4926">
            <v>45659</v>
          </cell>
          <cell r="I4926">
            <v>45667</v>
          </cell>
        </row>
        <row r="4927">
          <cell r="B4927" t="str">
            <v>Mercer Multi-manager High Growth Fund - Retail Units</v>
          </cell>
          <cell r="D4927">
            <v>45657</v>
          </cell>
          <cell r="G4927">
            <v>45659</v>
          </cell>
          <cell r="I4927">
            <v>45667</v>
          </cell>
        </row>
        <row r="4928">
          <cell r="B4928" t="str">
            <v>Mercer Multi-manager High Growth Fund - Retail Units</v>
          </cell>
          <cell r="D4928">
            <v>45657</v>
          </cell>
          <cell r="G4928">
            <v>45659</v>
          </cell>
          <cell r="I4928">
            <v>45667</v>
          </cell>
        </row>
        <row r="4929">
          <cell r="B4929" t="str">
            <v>Mercer Multi-manager High Growth Fund - Retail Units</v>
          </cell>
          <cell r="D4929">
            <v>45657</v>
          </cell>
          <cell r="G4929">
            <v>45659</v>
          </cell>
          <cell r="I4929">
            <v>45667</v>
          </cell>
        </row>
        <row r="4930">
          <cell r="B4930" t="str">
            <v>Mercer Multi-manager High Growth Fund - Retail Units</v>
          </cell>
          <cell r="D4930">
            <v>45657</v>
          </cell>
          <cell r="G4930">
            <v>45659</v>
          </cell>
          <cell r="I4930">
            <v>45667</v>
          </cell>
        </row>
        <row r="4931">
          <cell r="B4931" t="str">
            <v>Mercer Multi-manager High Growth Fund - Retail Units</v>
          </cell>
          <cell r="D4931">
            <v>45657</v>
          </cell>
          <cell r="G4931">
            <v>45659</v>
          </cell>
          <cell r="I4931">
            <v>45667</v>
          </cell>
        </row>
        <row r="4932">
          <cell r="B4932" t="str">
            <v>Mercer Multi-manager High Growth Fund - Retail Units</v>
          </cell>
          <cell r="D4932">
            <v>45657</v>
          </cell>
          <cell r="G4932">
            <v>45659</v>
          </cell>
          <cell r="I4932">
            <v>45667</v>
          </cell>
        </row>
        <row r="4933">
          <cell r="B4933" t="str">
            <v>Mercer Multi-manager High Growth Fund - Retail Units</v>
          </cell>
          <cell r="D4933">
            <v>45657</v>
          </cell>
          <cell r="G4933">
            <v>45659</v>
          </cell>
          <cell r="I4933">
            <v>45667</v>
          </cell>
        </row>
        <row r="4934">
          <cell r="B4934" t="str">
            <v>Mercer Multi-manager High Growth Fund - Retail Units</v>
          </cell>
          <cell r="D4934">
            <v>45657</v>
          </cell>
          <cell r="G4934">
            <v>45659</v>
          </cell>
          <cell r="I4934">
            <v>45667</v>
          </cell>
        </row>
        <row r="4935">
          <cell r="B4935" t="str">
            <v>Mercer Multi-manager High Growth Fund - Retail Units</v>
          </cell>
          <cell r="D4935">
            <v>45657</v>
          </cell>
          <cell r="G4935">
            <v>45659</v>
          </cell>
          <cell r="I4935">
            <v>45667</v>
          </cell>
        </row>
        <row r="4936">
          <cell r="B4936" t="str">
            <v>Mercer Multi-manager High Growth Fund - Retail Units</v>
          </cell>
          <cell r="D4936">
            <v>45657</v>
          </cell>
          <cell r="G4936">
            <v>45659</v>
          </cell>
          <cell r="I4936">
            <v>45667</v>
          </cell>
        </row>
        <row r="4937">
          <cell r="B4937" t="str">
            <v>Mercer Multi-manager High Growth Fund - Retail Units</v>
          </cell>
          <cell r="D4937">
            <v>45657</v>
          </cell>
          <cell r="G4937">
            <v>45659</v>
          </cell>
          <cell r="I4937">
            <v>45667</v>
          </cell>
        </row>
        <row r="4938">
          <cell r="B4938" t="str">
            <v>Mercer Multi-manager High Growth Fund - Retail Units</v>
          </cell>
          <cell r="D4938">
            <v>45657</v>
          </cell>
          <cell r="G4938">
            <v>45659</v>
          </cell>
          <cell r="I4938">
            <v>45667</v>
          </cell>
        </row>
        <row r="4939">
          <cell r="B4939" t="str">
            <v>Mercer Multi-manager High Growth Fund - Retail Units</v>
          </cell>
          <cell r="D4939">
            <v>45657</v>
          </cell>
          <cell r="G4939">
            <v>45659</v>
          </cell>
          <cell r="I4939">
            <v>45667</v>
          </cell>
        </row>
        <row r="4940">
          <cell r="B4940" t="str">
            <v>Mercer Multi-manager High Growth Fund - Retail Units</v>
          </cell>
          <cell r="D4940">
            <v>45657</v>
          </cell>
          <cell r="G4940">
            <v>45659</v>
          </cell>
          <cell r="I4940">
            <v>45667</v>
          </cell>
        </row>
        <row r="4941">
          <cell r="B4941" t="str">
            <v>Mercer Multi-manager High Growth Fund - Retail Units</v>
          </cell>
          <cell r="D4941">
            <v>45657</v>
          </cell>
          <cell r="G4941">
            <v>45659</v>
          </cell>
          <cell r="I4941">
            <v>45667</v>
          </cell>
        </row>
        <row r="4942">
          <cell r="B4942" t="str">
            <v>Mercer Multi-manager High Growth Fund - Retail Units</v>
          </cell>
          <cell r="D4942">
            <v>45657</v>
          </cell>
          <cell r="G4942">
            <v>45659</v>
          </cell>
          <cell r="I4942">
            <v>45667</v>
          </cell>
        </row>
        <row r="4943">
          <cell r="B4943" t="str">
            <v>Mercer Multi-manager High Growth Fund - Retail Units</v>
          </cell>
          <cell r="D4943">
            <v>45657</v>
          </cell>
          <cell r="G4943">
            <v>45659</v>
          </cell>
          <cell r="I4943">
            <v>45667</v>
          </cell>
        </row>
        <row r="4944">
          <cell r="B4944" t="str">
            <v>Mercer Multi-manager High Growth Fund - Retail Units</v>
          </cell>
          <cell r="D4944">
            <v>45657</v>
          </cell>
          <cell r="G4944">
            <v>45659</v>
          </cell>
          <cell r="I4944">
            <v>45667</v>
          </cell>
        </row>
        <row r="4945">
          <cell r="B4945" t="str">
            <v>Mercer Multi-manager High Growth Fund - Retail Units</v>
          </cell>
          <cell r="D4945">
            <v>45657</v>
          </cell>
          <cell r="G4945">
            <v>45659</v>
          </cell>
          <cell r="I4945">
            <v>45667</v>
          </cell>
        </row>
        <row r="4946">
          <cell r="B4946" t="str">
            <v>Mercer Multi-manager High Growth Fund - Retail Units</v>
          </cell>
          <cell r="D4946">
            <v>45657</v>
          </cell>
          <cell r="G4946">
            <v>45659</v>
          </cell>
          <cell r="I4946">
            <v>45667</v>
          </cell>
        </row>
        <row r="4947">
          <cell r="B4947" t="str">
            <v>Mercer Multi-manager High Growth Fund - Retail Units</v>
          </cell>
          <cell r="D4947">
            <v>45657</v>
          </cell>
          <cell r="G4947">
            <v>45659</v>
          </cell>
          <cell r="I4947">
            <v>45667</v>
          </cell>
        </row>
        <row r="4948">
          <cell r="B4948" t="str">
            <v>Mercer Multi-manager High Growth Fund - Retail Units</v>
          </cell>
          <cell r="D4948">
            <v>45657</v>
          </cell>
          <cell r="G4948">
            <v>45659</v>
          </cell>
          <cell r="I4948">
            <v>45667</v>
          </cell>
        </row>
        <row r="4949">
          <cell r="B4949" t="str">
            <v>Mercer Multi-manager High Growth Fund - Retail Units</v>
          </cell>
          <cell r="D4949">
            <v>45657</v>
          </cell>
          <cell r="G4949">
            <v>45659</v>
          </cell>
          <cell r="I4949">
            <v>45667</v>
          </cell>
        </row>
        <row r="4950">
          <cell r="B4950" t="str">
            <v>Mercer Multi-manager High Growth Fund - Retail Units</v>
          </cell>
          <cell r="D4950">
            <v>45657</v>
          </cell>
          <cell r="G4950">
            <v>45659</v>
          </cell>
          <cell r="I4950">
            <v>45667</v>
          </cell>
        </row>
        <row r="4951">
          <cell r="B4951" t="str">
            <v>Mercer Multi-manager High Growth Fund - Retail Units</v>
          </cell>
          <cell r="D4951">
            <v>45657</v>
          </cell>
          <cell r="G4951">
            <v>45659</v>
          </cell>
          <cell r="I4951">
            <v>45667</v>
          </cell>
        </row>
        <row r="4952">
          <cell r="B4952" t="str">
            <v>Mercer Multi-manager High Growth Fund - Retail Units</v>
          </cell>
          <cell r="D4952">
            <v>45657</v>
          </cell>
          <cell r="G4952">
            <v>45659</v>
          </cell>
          <cell r="I4952">
            <v>45667</v>
          </cell>
        </row>
        <row r="4953">
          <cell r="B4953" t="str">
            <v>Mercer Multi-manager High Growth Fund - Retail Units</v>
          </cell>
          <cell r="D4953">
            <v>45657</v>
          </cell>
          <cell r="G4953">
            <v>45659</v>
          </cell>
          <cell r="I4953">
            <v>45667</v>
          </cell>
        </row>
        <row r="4954">
          <cell r="B4954" t="str">
            <v>Mercer Multi-manager High Growth Fund - Retail Units</v>
          </cell>
          <cell r="D4954">
            <v>45657</v>
          </cell>
          <cell r="G4954">
            <v>45659</v>
          </cell>
          <cell r="I4954">
            <v>45667</v>
          </cell>
        </row>
        <row r="4955">
          <cell r="B4955" t="str">
            <v>Mercer Multi-manager High Growth Fund - Retail Units</v>
          </cell>
          <cell r="D4955">
            <v>45657</v>
          </cell>
          <cell r="G4955">
            <v>45659</v>
          </cell>
          <cell r="I4955">
            <v>45667</v>
          </cell>
        </row>
        <row r="4956">
          <cell r="B4956" t="str">
            <v>Mercer Multi-manager High Growth Fund - Retail Units</v>
          </cell>
          <cell r="D4956">
            <v>45657</v>
          </cell>
          <cell r="G4956">
            <v>45659</v>
          </cell>
          <cell r="I4956">
            <v>45667</v>
          </cell>
        </row>
        <row r="4957">
          <cell r="B4957" t="str">
            <v>Mercer Multi-manager High Growth Fund - Retail Units</v>
          </cell>
          <cell r="D4957">
            <v>45657</v>
          </cell>
          <cell r="G4957">
            <v>45659</v>
          </cell>
          <cell r="I4957">
            <v>45667</v>
          </cell>
        </row>
        <row r="4958">
          <cell r="B4958" t="str">
            <v>Mercer Multi-manager High Growth Fund - Retail Units</v>
          </cell>
          <cell r="D4958">
            <v>45657</v>
          </cell>
          <cell r="G4958">
            <v>45659</v>
          </cell>
          <cell r="I4958">
            <v>45667</v>
          </cell>
        </row>
        <row r="4959">
          <cell r="B4959" t="str">
            <v>Mercer Multi-manager High Growth Fund - Retail Units</v>
          </cell>
          <cell r="D4959">
            <v>45657</v>
          </cell>
          <cell r="G4959">
            <v>45659</v>
          </cell>
          <cell r="I4959">
            <v>45667</v>
          </cell>
        </row>
        <row r="4960">
          <cell r="B4960" t="str">
            <v>Mercer Multi-manager High Growth Fund - Retail Units</v>
          </cell>
          <cell r="D4960">
            <v>45657</v>
          </cell>
          <cell r="G4960">
            <v>45659</v>
          </cell>
          <cell r="I4960">
            <v>45667</v>
          </cell>
        </row>
        <row r="4961">
          <cell r="B4961" t="str">
            <v>Mercer Multi-manager High Growth Fund - Retail Units</v>
          </cell>
          <cell r="D4961">
            <v>45657</v>
          </cell>
          <cell r="G4961">
            <v>45659</v>
          </cell>
          <cell r="I4961">
            <v>45667</v>
          </cell>
        </row>
        <row r="4962">
          <cell r="B4962" t="str">
            <v>Mercer Multi-manager High Growth Fund - Retail Units</v>
          </cell>
          <cell r="D4962">
            <v>45657</v>
          </cell>
          <cell r="G4962">
            <v>45659</v>
          </cell>
          <cell r="I4962">
            <v>45667</v>
          </cell>
        </row>
        <row r="4963">
          <cell r="B4963" t="str">
            <v>Mercer Multi-manager High Growth Fund - Retail Units</v>
          </cell>
          <cell r="D4963">
            <v>45657</v>
          </cell>
          <cell r="G4963">
            <v>45659</v>
          </cell>
          <cell r="I4963">
            <v>45667</v>
          </cell>
        </row>
        <row r="4964">
          <cell r="B4964" t="str">
            <v>Mercer Multi-manager High Growth Fund - Retail Units</v>
          </cell>
          <cell r="D4964">
            <v>45657</v>
          </cell>
          <cell r="G4964">
            <v>45659</v>
          </cell>
          <cell r="I4964">
            <v>45667</v>
          </cell>
        </row>
        <row r="4965">
          <cell r="B4965" t="str">
            <v>Mercer Multi-manager High Growth Fund - Retail Units</v>
          </cell>
          <cell r="D4965">
            <v>45657</v>
          </cell>
          <cell r="G4965">
            <v>45659</v>
          </cell>
          <cell r="I4965">
            <v>45667</v>
          </cell>
        </row>
        <row r="4969">
          <cell r="B4969" t="str">
            <v>Trust Name</v>
          </cell>
          <cell r="D4969" t="str">
            <v>End Date</v>
          </cell>
          <cell r="G4969" t="str">
            <v>Distribution Effective Date</v>
          </cell>
          <cell r="I4969" t="str">
            <v>Settlement Date</v>
          </cell>
        </row>
        <row r="4970">
          <cell r="B4970" t="str">
            <v>Advance Private Debt Fund</v>
          </cell>
          <cell r="D4970">
            <v>45565</v>
          </cell>
          <cell r="G4970">
            <v>45566</v>
          </cell>
          <cell r="I4970">
            <v>45572</v>
          </cell>
        </row>
        <row r="4971">
          <cell r="B4971" t="str">
            <v>Advance Private Debt Fund</v>
          </cell>
          <cell r="D4971">
            <v>45565</v>
          </cell>
          <cell r="G4971">
            <v>45566</v>
          </cell>
          <cell r="I4971">
            <v>45572</v>
          </cell>
        </row>
        <row r="4972">
          <cell r="B4972" t="str">
            <v>Advance Private Debt Fund</v>
          </cell>
          <cell r="D4972">
            <v>45565</v>
          </cell>
          <cell r="G4972">
            <v>45566</v>
          </cell>
          <cell r="I4972">
            <v>45572</v>
          </cell>
        </row>
        <row r="4973">
          <cell r="B4973" t="str">
            <v>Advance Private Debt Fund</v>
          </cell>
          <cell r="D4973">
            <v>45565</v>
          </cell>
          <cell r="G4973">
            <v>45566</v>
          </cell>
          <cell r="I4973">
            <v>45572</v>
          </cell>
        </row>
        <row r="4974">
          <cell r="B4974" t="str">
            <v>Advance Private Debt Fund</v>
          </cell>
          <cell r="D4974">
            <v>45657</v>
          </cell>
          <cell r="G4974">
            <v>45659</v>
          </cell>
          <cell r="I4974">
            <v>45665</v>
          </cell>
        </row>
        <row r="4975">
          <cell r="B4975" t="str">
            <v>Advance Private Debt Fund</v>
          </cell>
          <cell r="D4975">
            <v>45657</v>
          </cell>
          <cell r="G4975">
            <v>45659</v>
          </cell>
          <cell r="I4975">
            <v>45665</v>
          </cell>
        </row>
        <row r="4976">
          <cell r="B4976" t="str">
            <v>Advance Private Debt Fund</v>
          </cell>
          <cell r="D4976">
            <v>45657</v>
          </cell>
          <cell r="G4976">
            <v>45659</v>
          </cell>
          <cell r="I4976">
            <v>45665</v>
          </cell>
        </row>
        <row r="4977">
          <cell r="B4977" t="str">
            <v>Advance Private Debt Fund</v>
          </cell>
          <cell r="D4977">
            <v>45657</v>
          </cell>
          <cell r="G4977">
            <v>45659</v>
          </cell>
          <cell r="I4977">
            <v>45665</v>
          </cell>
        </row>
        <row r="4981">
          <cell r="B4981" t="str">
            <v>Trust Name</v>
          </cell>
          <cell r="D4981" t="str">
            <v>End Date</v>
          </cell>
          <cell r="G4981" t="str">
            <v>Distribution Effective Date</v>
          </cell>
          <cell r="I4981" t="str">
            <v>Settlement Date</v>
          </cell>
        </row>
        <row r="4982">
          <cell r="B4982" t="str">
            <v>Mercer Indexed Australian Listed Property Fund</v>
          </cell>
          <cell r="D4982">
            <v>45565</v>
          </cell>
          <cell r="G4982">
            <v>45566</v>
          </cell>
          <cell r="I4982">
            <v>45572</v>
          </cell>
        </row>
        <row r="4983">
          <cell r="B4983" t="str">
            <v>Mercer Indexed Australian Listed Property Fund</v>
          </cell>
          <cell r="D4983">
            <v>45565</v>
          </cell>
          <cell r="G4983">
            <v>45566</v>
          </cell>
          <cell r="I4983">
            <v>45572</v>
          </cell>
        </row>
        <row r="4984">
          <cell r="B4984" t="str">
            <v>Mercer Indexed Australian Listed Property Fund</v>
          </cell>
          <cell r="D4984">
            <v>45565</v>
          </cell>
          <cell r="G4984">
            <v>45566</v>
          </cell>
          <cell r="I4984">
            <v>45572</v>
          </cell>
        </row>
        <row r="4985">
          <cell r="B4985" t="str">
            <v>Mercer Indexed Australian Listed Property Fund</v>
          </cell>
          <cell r="D4985">
            <v>45565</v>
          </cell>
          <cell r="G4985">
            <v>45566</v>
          </cell>
          <cell r="I4985">
            <v>45572</v>
          </cell>
        </row>
        <row r="4986">
          <cell r="B4986" t="str">
            <v>Mercer Indexed Australian Listed Property Fund</v>
          </cell>
          <cell r="D4986">
            <v>45565</v>
          </cell>
          <cell r="G4986">
            <v>45566</v>
          </cell>
          <cell r="I4986">
            <v>45572</v>
          </cell>
        </row>
        <row r="4987">
          <cell r="B4987" t="str">
            <v>Mercer Indexed Australian Listed Property Fund</v>
          </cell>
          <cell r="D4987">
            <v>45565</v>
          </cell>
          <cell r="G4987">
            <v>45566</v>
          </cell>
          <cell r="I4987">
            <v>45572</v>
          </cell>
        </row>
        <row r="4988">
          <cell r="B4988" t="str">
            <v>Mercer Indexed Australian Listed Property Fund</v>
          </cell>
          <cell r="D4988">
            <v>45565</v>
          </cell>
          <cell r="G4988">
            <v>45566</v>
          </cell>
          <cell r="I4988">
            <v>45572</v>
          </cell>
        </row>
        <row r="4989">
          <cell r="B4989" t="str">
            <v>Mercer Indexed Australian Listed Property Fund</v>
          </cell>
          <cell r="D4989">
            <v>45565</v>
          </cell>
          <cell r="G4989">
            <v>45566</v>
          </cell>
          <cell r="I4989">
            <v>45572</v>
          </cell>
        </row>
        <row r="4990">
          <cell r="B4990" t="str">
            <v>Mercer Indexed Australian Listed Property Fund</v>
          </cell>
          <cell r="D4990">
            <v>45565</v>
          </cell>
          <cell r="G4990">
            <v>45566</v>
          </cell>
          <cell r="I4990">
            <v>45572</v>
          </cell>
        </row>
        <row r="4991">
          <cell r="B4991" t="str">
            <v>Mercer Indexed Australian Listed Property Fund</v>
          </cell>
          <cell r="D4991">
            <v>45565</v>
          </cell>
          <cell r="G4991">
            <v>45566</v>
          </cell>
          <cell r="I4991">
            <v>45572</v>
          </cell>
        </row>
        <row r="4992">
          <cell r="B4992" t="str">
            <v>Mercer Indexed Australian Listed Property Fund</v>
          </cell>
          <cell r="D4992">
            <v>45565</v>
          </cell>
          <cell r="G4992">
            <v>45566</v>
          </cell>
          <cell r="I4992">
            <v>45572</v>
          </cell>
        </row>
        <row r="4993">
          <cell r="B4993" t="str">
            <v>Mercer Indexed Australian Listed Property Fund</v>
          </cell>
          <cell r="D4993">
            <v>45565</v>
          </cell>
          <cell r="G4993">
            <v>45566</v>
          </cell>
          <cell r="I4993">
            <v>45572</v>
          </cell>
        </row>
        <row r="4994">
          <cell r="B4994" t="str">
            <v>Mercer Indexed Australian Listed Property Fund</v>
          </cell>
          <cell r="D4994">
            <v>45565</v>
          </cell>
          <cell r="G4994">
            <v>45566</v>
          </cell>
          <cell r="I4994">
            <v>45572</v>
          </cell>
        </row>
        <row r="4995">
          <cell r="B4995" t="str">
            <v>Mercer Indexed Australian Listed Property Fund</v>
          </cell>
          <cell r="D4995">
            <v>45565</v>
          </cell>
          <cell r="G4995">
            <v>45566</v>
          </cell>
          <cell r="I4995">
            <v>45572</v>
          </cell>
        </row>
        <row r="4996">
          <cell r="B4996" t="str">
            <v>Mercer Indexed Australian Listed Property Fund</v>
          </cell>
          <cell r="D4996">
            <v>45565</v>
          </cell>
          <cell r="G4996">
            <v>45566</v>
          </cell>
          <cell r="I4996">
            <v>45572</v>
          </cell>
        </row>
        <row r="4997">
          <cell r="B4997" t="str">
            <v>Mercer Indexed Australian Listed Property Fund</v>
          </cell>
          <cell r="D4997">
            <v>45565</v>
          </cell>
          <cell r="G4997">
            <v>45566</v>
          </cell>
          <cell r="I4997">
            <v>45572</v>
          </cell>
        </row>
        <row r="4998">
          <cell r="B4998" t="str">
            <v>Mercer Indexed Australian Listed Property Fund</v>
          </cell>
          <cell r="D4998">
            <v>45565</v>
          </cell>
          <cell r="G4998">
            <v>45566</v>
          </cell>
          <cell r="I4998">
            <v>45572</v>
          </cell>
        </row>
        <row r="4999">
          <cell r="B4999" t="str">
            <v>Mercer Indexed Australian Listed Property Fund</v>
          </cell>
          <cell r="D4999">
            <v>45565</v>
          </cell>
          <cell r="G4999">
            <v>45566</v>
          </cell>
          <cell r="I4999">
            <v>45572</v>
          </cell>
        </row>
        <row r="5000">
          <cell r="B5000" t="str">
            <v>Mercer Indexed Australian Listed Property Fund</v>
          </cell>
          <cell r="D5000">
            <v>45565</v>
          </cell>
          <cell r="G5000">
            <v>45566</v>
          </cell>
          <cell r="I5000">
            <v>45572</v>
          </cell>
        </row>
        <row r="5001">
          <cell r="B5001" t="str">
            <v>Mercer Indexed Australian Listed Property Fund</v>
          </cell>
          <cell r="D5001">
            <v>45657</v>
          </cell>
          <cell r="G5001">
            <v>45659</v>
          </cell>
          <cell r="I5001">
            <v>45666</v>
          </cell>
        </row>
        <row r="5002">
          <cell r="B5002" t="str">
            <v>Mercer Indexed Australian Listed Property Fund</v>
          </cell>
          <cell r="D5002">
            <v>45657</v>
          </cell>
          <cell r="G5002">
            <v>45659</v>
          </cell>
          <cell r="I5002">
            <v>45666</v>
          </cell>
        </row>
        <row r="5003">
          <cell r="B5003" t="str">
            <v>Mercer Indexed Australian Listed Property Fund</v>
          </cell>
          <cell r="D5003">
            <v>45657</v>
          </cell>
          <cell r="G5003">
            <v>45659</v>
          </cell>
          <cell r="I5003">
            <v>45666</v>
          </cell>
        </row>
        <row r="5004">
          <cell r="B5004" t="str">
            <v>Mercer Indexed Australian Listed Property Fund</v>
          </cell>
          <cell r="D5004">
            <v>45657</v>
          </cell>
          <cell r="G5004">
            <v>45659</v>
          </cell>
          <cell r="I5004">
            <v>45666</v>
          </cell>
        </row>
        <row r="5005">
          <cell r="B5005" t="str">
            <v>Mercer Indexed Australian Listed Property Fund</v>
          </cell>
          <cell r="D5005">
            <v>45657</v>
          </cell>
          <cell r="G5005">
            <v>45659</v>
          </cell>
          <cell r="I5005">
            <v>45666</v>
          </cell>
        </row>
        <row r="5006">
          <cell r="B5006" t="str">
            <v>Mercer Indexed Australian Listed Property Fund</v>
          </cell>
          <cell r="D5006">
            <v>45657</v>
          </cell>
          <cell r="G5006">
            <v>45659</v>
          </cell>
          <cell r="I5006">
            <v>45666</v>
          </cell>
        </row>
        <row r="5007">
          <cell r="B5007" t="str">
            <v>Mercer Indexed Australian Listed Property Fund</v>
          </cell>
          <cell r="D5007">
            <v>45657</v>
          </cell>
          <cell r="G5007">
            <v>45659</v>
          </cell>
          <cell r="I5007">
            <v>45666</v>
          </cell>
        </row>
        <row r="5008">
          <cell r="B5008" t="str">
            <v>Mercer Indexed Australian Listed Property Fund</v>
          </cell>
          <cell r="D5008">
            <v>45657</v>
          </cell>
          <cell r="G5008">
            <v>45659</v>
          </cell>
          <cell r="I5008">
            <v>45666</v>
          </cell>
        </row>
        <row r="5009">
          <cell r="B5009" t="str">
            <v>Mercer Indexed Australian Listed Property Fund</v>
          </cell>
          <cell r="D5009">
            <v>45657</v>
          </cell>
          <cell r="G5009">
            <v>45659</v>
          </cell>
          <cell r="I5009">
            <v>45666</v>
          </cell>
        </row>
        <row r="5010">
          <cell r="B5010" t="str">
            <v>Mercer Indexed Australian Listed Property Fund</v>
          </cell>
          <cell r="D5010">
            <v>45657</v>
          </cell>
          <cell r="G5010">
            <v>45659</v>
          </cell>
          <cell r="I5010">
            <v>45666</v>
          </cell>
        </row>
        <row r="5011">
          <cell r="B5011" t="str">
            <v>Mercer Indexed Australian Listed Property Fund</v>
          </cell>
          <cell r="D5011">
            <v>45657</v>
          </cell>
          <cell r="G5011">
            <v>45659</v>
          </cell>
          <cell r="I5011">
            <v>45666</v>
          </cell>
        </row>
        <row r="5012">
          <cell r="B5012" t="str">
            <v>Mercer Indexed Australian Listed Property Fund</v>
          </cell>
          <cell r="D5012">
            <v>45657</v>
          </cell>
          <cell r="G5012">
            <v>45659</v>
          </cell>
          <cell r="I5012">
            <v>45666</v>
          </cell>
        </row>
        <row r="5013">
          <cell r="B5013" t="str">
            <v>Mercer Indexed Australian Listed Property Fund</v>
          </cell>
          <cell r="D5013">
            <v>45657</v>
          </cell>
          <cell r="G5013">
            <v>45659</v>
          </cell>
          <cell r="I5013">
            <v>45666</v>
          </cell>
        </row>
        <row r="5014">
          <cell r="B5014" t="str">
            <v>Mercer Indexed Australian Listed Property Fund</v>
          </cell>
          <cell r="D5014">
            <v>45657</v>
          </cell>
          <cell r="G5014">
            <v>45659</v>
          </cell>
          <cell r="I5014">
            <v>45666</v>
          </cell>
        </row>
        <row r="5015">
          <cell r="B5015" t="str">
            <v>Mercer Indexed Australian Listed Property Fund</v>
          </cell>
          <cell r="D5015">
            <v>45657</v>
          </cell>
          <cell r="G5015">
            <v>45659</v>
          </cell>
          <cell r="I5015">
            <v>45666</v>
          </cell>
        </row>
        <row r="5016">
          <cell r="B5016" t="str">
            <v>Mercer Indexed Australian Listed Property Fund</v>
          </cell>
          <cell r="D5016">
            <v>45657</v>
          </cell>
          <cell r="G5016">
            <v>45659</v>
          </cell>
          <cell r="I5016">
            <v>45666</v>
          </cell>
        </row>
        <row r="5017">
          <cell r="B5017" t="str">
            <v>Mercer Indexed Australian Listed Property Fund</v>
          </cell>
          <cell r="D5017">
            <v>45657</v>
          </cell>
          <cell r="G5017">
            <v>45659</v>
          </cell>
          <cell r="I5017">
            <v>45666</v>
          </cell>
        </row>
        <row r="5018">
          <cell r="B5018" t="str">
            <v>Mercer Indexed Australian Listed Property Fund</v>
          </cell>
          <cell r="D5018">
            <v>45657</v>
          </cell>
          <cell r="G5018">
            <v>45659</v>
          </cell>
          <cell r="I5018">
            <v>45666</v>
          </cell>
        </row>
        <row r="5019">
          <cell r="B5019" t="str">
            <v>Mercer Indexed Australian Listed Property Fund</v>
          </cell>
          <cell r="D5019">
            <v>45657</v>
          </cell>
          <cell r="G5019">
            <v>45659</v>
          </cell>
          <cell r="I5019">
            <v>45666</v>
          </cell>
        </row>
        <row r="5020">
          <cell r="B5020" t="str">
            <v>Mercer Indexed Australian Listed Property Fund</v>
          </cell>
          <cell r="D5020">
            <v>45747</v>
          </cell>
          <cell r="G5020">
            <v>45748</v>
          </cell>
          <cell r="I5020">
            <v>45754</v>
          </cell>
        </row>
        <row r="5021">
          <cell r="B5021" t="str">
            <v>Mercer Indexed Australian Listed Property Fund</v>
          </cell>
          <cell r="D5021">
            <v>45747</v>
          </cell>
          <cell r="G5021">
            <v>45748</v>
          </cell>
          <cell r="I5021">
            <v>45754</v>
          </cell>
        </row>
        <row r="5022">
          <cell r="B5022" t="str">
            <v>Mercer Indexed Australian Listed Property Fund</v>
          </cell>
          <cell r="D5022">
            <v>45747</v>
          </cell>
          <cell r="G5022">
            <v>45748</v>
          </cell>
          <cell r="I5022">
            <v>45754</v>
          </cell>
        </row>
        <row r="5023">
          <cell r="B5023" t="str">
            <v>Mercer Indexed Australian Listed Property Fund</v>
          </cell>
          <cell r="D5023">
            <v>45747</v>
          </cell>
          <cell r="G5023">
            <v>45748</v>
          </cell>
          <cell r="I5023">
            <v>45754</v>
          </cell>
        </row>
        <row r="5024">
          <cell r="B5024" t="str">
            <v>Mercer Indexed Australian Listed Property Fund</v>
          </cell>
          <cell r="D5024">
            <v>45747</v>
          </cell>
          <cell r="G5024">
            <v>45748</v>
          </cell>
          <cell r="I5024">
            <v>45754</v>
          </cell>
        </row>
        <row r="5025">
          <cell r="B5025" t="str">
            <v>Mercer Indexed Australian Listed Property Fund</v>
          </cell>
          <cell r="D5025">
            <v>45747</v>
          </cell>
          <cell r="G5025">
            <v>45748</v>
          </cell>
          <cell r="I5025">
            <v>45754</v>
          </cell>
        </row>
        <row r="5026">
          <cell r="B5026" t="str">
            <v>Mercer Indexed Australian Listed Property Fund</v>
          </cell>
          <cell r="D5026">
            <v>45747</v>
          </cell>
          <cell r="G5026">
            <v>45748</v>
          </cell>
          <cell r="I5026">
            <v>45754</v>
          </cell>
        </row>
        <row r="5027">
          <cell r="B5027" t="str">
            <v>Mercer Indexed Australian Listed Property Fund</v>
          </cell>
          <cell r="D5027">
            <v>45747</v>
          </cell>
          <cell r="G5027">
            <v>45748</v>
          </cell>
          <cell r="I5027">
            <v>45754</v>
          </cell>
        </row>
        <row r="5028">
          <cell r="B5028" t="str">
            <v>Mercer Indexed Australian Listed Property Fund</v>
          </cell>
          <cell r="D5028">
            <v>45747</v>
          </cell>
          <cell r="G5028">
            <v>45748</v>
          </cell>
          <cell r="I5028">
            <v>45754</v>
          </cell>
        </row>
        <row r="5029">
          <cell r="B5029" t="str">
            <v>Mercer Indexed Australian Listed Property Fund</v>
          </cell>
          <cell r="D5029">
            <v>45747</v>
          </cell>
          <cell r="G5029">
            <v>45748</v>
          </cell>
          <cell r="I5029">
            <v>45754</v>
          </cell>
        </row>
        <row r="5030">
          <cell r="B5030" t="str">
            <v>Mercer Indexed Australian Listed Property Fund</v>
          </cell>
          <cell r="D5030">
            <v>45747</v>
          </cell>
          <cell r="G5030">
            <v>45748</v>
          </cell>
          <cell r="I5030">
            <v>45754</v>
          </cell>
        </row>
        <row r="5031">
          <cell r="B5031" t="str">
            <v>Mercer Indexed Australian Listed Property Fund</v>
          </cell>
          <cell r="D5031">
            <v>45747</v>
          </cell>
          <cell r="G5031">
            <v>45748</v>
          </cell>
          <cell r="I5031">
            <v>45754</v>
          </cell>
        </row>
        <row r="5032">
          <cell r="B5032" t="str">
            <v>Mercer Indexed Australian Listed Property Fund</v>
          </cell>
          <cell r="D5032">
            <v>45747</v>
          </cell>
          <cell r="G5032">
            <v>45748</v>
          </cell>
          <cell r="I5032">
            <v>45754</v>
          </cell>
        </row>
        <row r="5033">
          <cell r="B5033" t="str">
            <v>Mercer Indexed Australian Listed Property Fund</v>
          </cell>
          <cell r="D5033">
            <v>45747</v>
          </cell>
          <cell r="G5033">
            <v>45748</v>
          </cell>
          <cell r="I5033">
            <v>45754</v>
          </cell>
        </row>
        <row r="5034">
          <cell r="B5034" t="str">
            <v>Mercer Indexed Australian Listed Property Fund</v>
          </cell>
          <cell r="D5034">
            <v>45747</v>
          </cell>
          <cell r="G5034">
            <v>45748</v>
          </cell>
          <cell r="I5034">
            <v>45754</v>
          </cell>
        </row>
        <row r="5035">
          <cell r="B5035" t="str">
            <v>Mercer Indexed Australian Listed Property Fund</v>
          </cell>
          <cell r="D5035">
            <v>45747</v>
          </cell>
          <cell r="G5035">
            <v>45748</v>
          </cell>
          <cell r="I5035">
            <v>45754</v>
          </cell>
        </row>
        <row r="5036">
          <cell r="B5036" t="str">
            <v>Mercer Indexed Australian Listed Property Fund</v>
          </cell>
          <cell r="D5036">
            <v>45747</v>
          </cell>
          <cell r="G5036">
            <v>45748</v>
          </cell>
          <cell r="I5036">
            <v>45754</v>
          </cell>
        </row>
        <row r="5037">
          <cell r="B5037" t="str">
            <v>Mercer Indexed Australian Listed Property Fund</v>
          </cell>
          <cell r="D5037">
            <v>45747</v>
          </cell>
          <cell r="G5037">
            <v>45748</v>
          </cell>
          <cell r="I5037">
            <v>45754</v>
          </cell>
        </row>
        <row r="5038">
          <cell r="B5038" t="str">
            <v>Mercer Indexed Australian Listed Property Fund</v>
          </cell>
          <cell r="D5038">
            <v>45747</v>
          </cell>
          <cell r="G5038">
            <v>45748</v>
          </cell>
          <cell r="I5038">
            <v>45754</v>
          </cell>
        </row>
        <row r="5042">
          <cell r="B5042" t="str">
            <v>Trust Name</v>
          </cell>
          <cell r="D5042" t="str">
            <v>End Date</v>
          </cell>
          <cell r="G5042" t="str">
            <v>Distribution Effective Date</v>
          </cell>
          <cell r="I5042" t="str">
            <v>Settlement Date</v>
          </cell>
        </row>
        <row r="5043">
          <cell r="B5043" t="str">
            <v>Advance Unlisted Infrastructure Fund</v>
          </cell>
          <cell r="D5043">
            <v>45565</v>
          </cell>
          <cell r="G5043">
            <v>45566</v>
          </cell>
          <cell r="I5043">
            <v>45572</v>
          </cell>
        </row>
        <row r="5044">
          <cell r="B5044" t="str">
            <v>Advance Unlisted Infrastructure Fund</v>
          </cell>
          <cell r="D5044">
            <v>45565</v>
          </cell>
          <cell r="G5044">
            <v>45566</v>
          </cell>
          <cell r="I5044">
            <v>45572</v>
          </cell>
        </row>
        <row r="5045">
          <cell r="B5045" t="str">
            <v>Advance Unlisted Infrastructure Fund</v>
          </cell>
          <cell r="D5045">
            <v>45565</v>
          </cell>
          <cell r="G5045">
            <v>45566</v>
          </cell>
          <cell r="I5045">
            <v>45572</v>
          </cell>
        </row>
        <row r="5046">
          <cell r="B5046" t="str">
            <v>Advance Unlisted Infrastructure Fund</v>
          </cell>
          <cell r="D5046">
            <v>45565</v>
          </cell>
          <cell r="G5046">
            <v>45566</v>
          </cell>
          <cell r="I5046">
            <v>45572</v>
          </cell>
        </row>
        <row r="5047">
          <cell r="B5047" t="str">
            <v>Advance Unlisted Infrastructure Fund</v>
          </cell>
          <cell r="D5047">
            <v>45565</v>
          </cell>
          <cell r="G5047">
            <v>45566</v>
          </cell>
          <cell r="I5047">
            <v>45572</v>
          </cell>
        </row>
        <row r="5048">
          <cell r="B5048" t="str">
            <v>Advance Unlisted Infrastructure Fund</v>
          </cell>
          <cell r="D5048">
            <v>45657</v>
          </cell>
          <cell r="G5048">
            <v>45659</v>
          </cell>
          <cell r="I5048">
            <v>45665</v>
          </cell>
        </row>
        <row r="5049">
          <cell r="B5049" t="str">
            <v>Advance Unlisted Infrastructure Fund</v>
          </cell>
          <cell r="D5049">
            <v>45657</v>
          </cell>
          <cell r="G5049">
            <v>45659</v>
          </cell>
          <cell r="I5049">
            <v>45665</v>
          </cell>
        </row>
        <row r="5050">
          <cell r="B5050" t="str">
            <v>Advance Unlisted Infrastructure Fund</v>
          </cell>
          <cell r="D5050">
            <v>45657</v>
          </cell>
          <cell r="G5050">
            <v>45659</v>
          </cell>
          <cell r="I5050">
            <v>45665</v>
          </cell>
        </row>
        <row r="5051">
          <cell r="B5051" t="str">
            <v>Advance Unlisted Infrastructure Fund</v>
          </cell>
          <cell r="D5051">
            <v>45657</v>
          </cell>
          <cell r="G5051">
            <v>45659</v>
          </cell>
          <cell r="I5051">
            <v>45665</v>
          </cell>
        </row>
        <row r="5052">
          <cell r="B5052" t="str">
            <v>Advance Unlisted Infrastructure Fund</v>
          </cell>
          <cell r="D5052">
            <v>45657</v>
          </cell>
          <cell r="G5052">
            <v>45659</v>
          </cell>
          <cell r="I5052">
            <v>45665</v>
          </cell>
        </row>
        <row r="5053">
          <cell r="B5053" t="str">
            <v>Advance Unlisted Infrastructure Fund</v>
          </cell>
          <cell r="D5053">
            <v>45747</v>
          </cell>
          <cell r="G5053">
            <v>45748</v>
          </cell>
          <cell r="I5053">
            <v>45754</v>
          </cell>
        </row>
        <row r="5054">
          <cell r="B5054" t="str">
            <v>Advance Unlisted Infrastructure Fund</v>
          </cell>
          <cell r="D5054">
            <v>45747</v>
          </cell>
          <cell r="G5054">
            <v>45748</v>
          </cell>
          <cell r="I5054">
            <v>45754</v>
          </cell>
        </row>
        <row r="5055">
          <cell r="B5055" t="str">
            <v>Advance Unlisted Infrastructure Fund</v>
          </cell>
          <cell r="D5055">
            <v>45747</v>
          </cell>
          <cell r="G5055">
            <v>45748</v>
          </cell>
          <cell r="I5055">
            <v>45754</v>
          </cell>
        </row>
        <row r="5056">
          <cell r="B5056" t="str">
            <v>Advance Unlisted Infrastructure Fund</v>
          </cell>
          <cell r="D5056">
            <v>45747</v>
          </cell>
          <cell r="G5056">
            <v>45748</v>
          </cell>
          <cell r="I5056">
            <v>45754</v>
          </cell>
        </row>
        <row r="5057">
          <cell r="B5057" t="str">
            <v>Advance Unlisted Infrastructure Fund</v>
          </cell>
          <cell r="D5057">
            <v>45747</v>
          </cell>
          <cell r="G5057">
            <v>45748</v>
          </cell>
          <cell r="I5057">
            <v>45754</v>
          </cell>
        </row>
        <row r="5061">
          <cell r="B5061" t="str">
            <v>Trust Name</v>
          </cell>
          <cell r="D5061" t="str">
            <v>End Date</v>
          </cell>
          <cell r="G5061" t="str">
            <v>Distribution Effective Date</v>
          </cell>
          <cell r="I5061" t="str">
            <v>Settlement Date</v>
          </cell>
        </row>
        <row r="5062">
          <cell r="B5062" t="str">
            <v>WSSP Australian Equities Trust</v>
          </cell>
          <cell r="D5062">
            <v>45565</v>
          </cell>
          <cell r="G5062">
            <v>45566</v>
          </cell>
          <cell r="I5062">
            <v>45572</v>
          </cell>
        </row>
        <row r="5063">
          <cell r="B5063" t="str">
            <v>WSSP Australian Equities Trust</v>
          </cell>
          <cell r="D5063">
            <v>45565</v>
          </cell>
          <cell r="G5063">
            <v>45566</v>
          </cell>
          <cell r="I5063">
            <v>45572</v>
          </cell>
        </row>
        <row r="5064">
          <cell r="B5064" t="str">
            <v>WSSP Australian Equities Trust</v>
          </cell>
          <cell r="D5064">
            <v>45565</v>
          </cell>
          <cell r="G5064">
            <v>45566</v>
          </cell>
          <cell r="I5064">
            <v>45572</v>
          </cell>
        </row>
        <row r="5065">
          <cell r="B5065" t="str">
            <v>WSSP Australian Equities Trust</v>
          </cell>
          <cell r="D5065">
            <v>45565</v>
          </cell>
          <cell r="G5065">
            <v>45566</v>
          </cell>
          <cell r="I5065">
            <v>45572</v>
          </cell>
        </row>
        <row r="5066">
          <cell r="B5066" t="str">
            <v>WSSP Australian Equities Trust</v>
          </cell>
          <cell r="D5066">
            <v>45565</v>
          </cell>
          <cell r="G5066">
            <v>45566</v>
          </cell>
          <cell r="I5066">
            <v>45572</v>
          </cell>
        </row>
        <row r="5067">
          <cell r="B5067" t="str">
            <v>WSSP Australian Equities Trust</v>
          </cell>
          <cell r="D5067">
            <v>45657</v>
          </cell>
          <cell r="G5067">
            <v>45659</v>
          </cell>
          <cell r="I5067">
            <v>45665</v>
          </cell>
        </row>
        <row r="5068">
          <cell r="B5068" t="str">
            <v>WSSP Australian Equities Trust</v>
          </cell>
          <cell r="D5068">
            <v>45657</v>
          </cell>
          <cell r="G5068">
            <v>45659</v>
          </cell>
          <cell r="I5068">
            <v>45665</v>
          </cell>
        </row>
        <row r="5069">
          <cell r="B5069" t="str">
            <v>WSSP Australian Equities Trust</v>
          </cell>
          <cell r="D5069">
            <v>45657</v>
          </cell>
          <cell r="G5069">
            <v>45659</v>
          </cell>
          <cell r="I5069">
            <v>45665</v>
          </cell>
        </row>
        <row r="5070">
          <cell r="B5070" t="str">
            <v>WSSP Australian Equities Trust</v>
          </cell>
          <cell r="D5070">
            <v>45657</v>
          </cell>
          <cell r="G5070">
            <v>45659</v>
          </cell>
          <cell r="I5070">
            <v>45665</v>
          </cell>
        </row>
        <row r="5071">
          <cell r="B5071" t="str">
            <v>WSSP Australian Equities Trust</v>
          </cell>
          <cell r="D5071">
            <v>45657</v>
          </cell>
          <cell r="G5071">
            <v>45659</v>
          </cell>
          <cell r="I5071">
            <v>45665</v>
          </cell>
        </row>
        <row r="5072">
          <cell r="B5072" t="str">
            <v>WSSP Australian Equities Trust</v>
          </cell>
          <cell r="D5072">
            <v>45747</v>
          </cell>
          <cell r="G5072">
            <v>45748</v>
          </cell>
          <cell r="I5072">
            <v>45754</v>
          </cell>
        </row>
        <row r="5073">
          <cell r="B5073" t="str">
            <v>WSSP Australian Equities Trust</v>
          </cell>
          <cell r="D5073">
            <v>45747</v>
          </cell>
          <cell r="G5073">
            <v>45748</v>
          </cell>
          <cell r="I5073">
            <v>45754</v>
          </cell>
        </row>
        <row r="5074">
          <cell r="B5074" t="str">
            <v>WSSP Australian Equities Trust</v>
          </cell>
          <cell r="D5074">
            <v>45747</v>
          </cell>
          <cell r="G5074">
            <v>45748</v>
          </cell>
          <cell r="I5074">
            <v>45754</v>
          </cell>
        </row>
        <row r="5075">
          <cell r="B5075" t="str">
            <v>WSSP Australian Equities Trust</v>
          </cell>
          <cell r="D5075">
            <v>45747</v>
          </cell>
          <cell r="G5075">
            <v>45748</v>
          </cell>
          <cell r="I5075">
            <v>45754</v>
          </cell>
        </row>
        <row r="5076">
          <cell r="B5076" t="str">
            <v>WSSP Australian Equities Trust</v>
          </cell>
          <cell r="D5076">
            <v>45747</v>
          </cell>
          <cell r="G5076">
            <v>45748</v>
          </cell>
          <cell r="I5076">
            <v>45754</v>
          </cell>
        </row>
        <row r="5080">
          <cell r="B5080" t="str">
            <v>Trust Name</v>
          </cell>
          <cell r="D5080" t="str">
            <v>End Date</v>
          </cell>
          <cell r="G5080" t="str">
            <v>Distribution Effective Date</v>
          </cell>
          <cell r="I5080" t="str">
            <v>Settlement Date</v>
          </cell>
        </row>
        <row r="5081">
          <cell r="B5081" t="str">
            <v>WSSP International Equities Trust</v>
          </cell>
          <cell r="D5081">
            <v>45565</v>
          </cell>
          <cell r="G5081">
            <v>45566</v>
          </cell>
          <cell r="I5081">
            <v>45572</v>
          </cell>
        </row>
        <row r="5082">
          <cell r="B5082" t="str">
            <v>WSSP International Equities Trust</v>
          </cell>
          <cell r="D5082">
            <v>45565</v>
          </cell>
          <cell r="G5082">
            <v>45566</v>
          </cell>
          <cell r="I5082">
            <v>45572</v>
          </cell>
        </row>
        <row r="5083">
          <cell r="B5083" t="str">
            <v>WSSP International Equities Trust</v>
          </cell>
          <cell r="D5083">
            <v>45565</v>
          </cell>
          <cell r="G5083">
            <v>45566</v>
          </cell>
          <cell r="I5083">
            <v>45572</v>
          </cell>
        </row>
        <row r="5084">
          <cell r="B5084" t="str">
            <v>WSSP International Equities Trust</v>
          </cell>
          <cell r="D5084">
            <v>45565</v>
          </cell>
          <cell r="G5084">
            <v>45566</v>
          </cell>
          <cell r="I5084">
            <v>45572</v>
          </cell>
        </row>
        <row r="5085">
          <cell r="B5085" t="str">
            <v>WSSP International Equities Trust</v>
          </cell>
          <cell r="D5085">
            <v>45565</v>
          </cell>
          <cell r="G5085">
            <v>45566</v>
          </cell>
          <cell r="I5085">
            <v>45572</v>
          </cell>
        </row>
        <row r="5086">
          <cell r="B5086" t="str">
            <v>WSSP International Equities Trust</v>
          </cell>
          <cell r="D5086">
            <v>45657</v>
          </cell>
          <cell r="G5086">
            <v>45659</v>
          </cell>
          <cell r="I5086">
            <v>45665</v>
          </cell>
        </row>
        <row r="5087">
          <cell r="B5087" t="str">
            <v>WSSP International Equities Trust</v>
          </cell>
          <cell r="D5087">
            <v>45657</v>
          </cell>
          <cell r="G5087">
            <v>45659</v>
          </cell>
          <cell r="I5087">
            <v>45665</v>
          </cell>
        </row>
        <row r="5088">
          <cell r="B5088" t="str">
            <v>WSSP International Equities Trust</v>
          </cell>
          <cell r="D5088">
            <v>45657</v>
          </cell>
          <cell r="G5088">
            <v>45659</v>
          </cell>
          <cell r="I5088">
            <v>45665</v>
          </cell>
        </row>
        <row r="5089">
          <cell r="B5089" t="str">
            <v>WSSP International Equities Trust</v>
          </cell>
          <cell r="D5089">
            <v>45657</v>
          </cell>
          <cell r="G5089">
            <v>45659</v>
          </cell>
          <cell r="I5089">
            <v>45665</v>
          </cell>
        </row>
        <row r="5090">
          <cell r="B5090" t="str">
            <v>WSSP International Equities Trust</v>
          </cell>
          <cell r="D5090">
            <v>45657</v>
          </cell>
          <cell r="G5090">
            <v>45659</v>
          </cell>
          <cell r="I5090">
            <v>45665</v>
          </cell>
        </row>
        <row r="5091">
          <cell r="B5091" t="str">
            <v>WSSP International Equities Trust</v>
          </cell>
          <cell r="D5091">
            <v>45747</v>
          </cell>
          <cell r="G5091">
            <v>45748</v>
          </cell>
          <cell r="I5091">
            <v>45754</v>
          </cell>
        </row>
        <row r="5092">
          <cell r="B5092" t="str">
            <v>WSSP International Equities Trust</v>
          </cell>
          <cell r="D5092">
            <v>45747</v>
          </cell>
          <cell r="G5092">
            <v>45748</v>
          </cell>
          <cell r="I5092">
            <v>45754</v>
          </cell>
        </row>
        <row r="5093">
          <cell r="B5093" t="str">
            <v>WSSP International Equities Trust</v>
          </cell>
          <cell r="D5093">
            <v>45747</v>
          </cell>
          <cell r="G5093">
            <v>45748</v>
          </cell>
          <cell r="I5093">
            <v>45754</v>
          </cell>
        </row>
        <row r="5094">
          <cell r="B5094" t="str">
            <v>WSSP International Equities Trust</v>
          </cell>
          <cell r="D5094">
            <v>45747</v>
          </cell>
          <cell r="G5094">
            <v>45748</v>
          </cell>
          <cell r="I5094">
            <v>45754</v>
          </cell>
        </row>
        <row r="5095">
          <cell r="B5095" t="str">
            <v>WSSP International Equities Trust</v>
          </cell>
          <cell r="D5095">
            <v>45747</v>
          </cell>
          <cell r="G5095">
            <v>45748</v>
          </cell>
          <cell r="I5095">
            <v>45754</v>
          </cell>
        </row>
        <row r="5099">
          <cell r="B5099" t="str">
            <v>Trust Name</v>
          </cell>
          <cell r="D5099" t="str">
            <v>End Date</v>
          </cell>
          <cell r="G5099" t="str">
            <v>Distribution Effective Date</v>
          </cell>
          <cell r="I5099" t="str">
            <v>Settlement Date</v>
          </cell>
        </row>
        <row r="5100">
          <cell r="B5100" t="str">
            <v>WSSP International Property (Global REITS) Trust</v>
          </cell>
          <cell r="D5100">
            <v>45565</v>
          </cell>
          <cell r="G5100">
            <v>45566</v>
          </cell>
          <cell r="I5100">
            <v>45572</v>
          </cell>
        </row>
        <row r="5101">
          <cell r="B5101" t="str">
            <v>WSSP International Property (Global REITS) Trust</v>
          </cell>
          <cell r="D5101">
            <v>45565</v>
          </cell>
          <cell r="G5101">
            <v>45566</v>
          </cell>
          <cell r="I5101">
            <v>45572</v>
          </cell>
        </row>
        <row r="5102">
          <cell r="B5102" t="str">
            <v>WSSP International Property (Global REITS) Trust</v>
          </cell>
          <cell r="D5102">
            <v>45565</v>
          </cell>
          <cell r="G5102">
            <v>45566</v>
          </cell>
          <cell r="I5102">
            <v>45572</v>
          </cell>
        </row>
        <row r="5103">
          <cell r="B5103" t="str">
            <v>WSSP International Property (Global REITS) Trust</v>
          </cell>
          <cell r="D5103">
            <v>45565</v>
          </cell>
          <cell r="G5103">
            <v>45566</v>
          </cell>
          <cell r="I5103">
            <v>45572</v>
          </cell>
        </row>
        <row r="5104">
          <cell r="B5104" t="str">
            <v>WSSP International Property (Global REITS) Trust</v>
          </cell>
          <cell r="D5104">
            <v>45565</v>
          </cell>
          <cell r="G5104">
            <v>45566</v>
          </cell>
          <cell r="I5104">
            <v>45572</v>
          </cell>
        </row>
        <row r="5108">
          <cell r="B5108" t="str">
            <v>Trust Name</v>
          </cell>
          <cell r="D5108" t="str">
            <v>End Date</v>
          </cell>
          <cell r="G5108" t="str">
            <v>Distribution Effective Date</v>
          </cell>
          <cell r="I5108" t="str">
            <v>Settlement Date</v>
          </cell>
        </row>
        <row r="5109">
          <cell r="B5109" t="str">
            <v>Mercer Multi-manager International Shares Fund</v>
          </cell>
          <cell r="D5109">
            <v>45565</v>
          </cell>
          <cell r="G5109">
            <v>45566</v>
          </cell>
          <cell r="I5109">
            <v>45572</v>
          </cell>
        </row>
        <row r="5110">
          <cell r="B5110" t="str">
            <v>Mercer Multi-manager International Shares Fund</v>
          </cell>
          <cell r="D5110">
            <v>45565</v>
          </cell>
          <cell r="G5110">
            <v>45566</v>
          </cell>
          <cell r="I5110">
            <v>45572</v>
          </cell>
        </row>
        <row r="5111">
          <cell r="B5111" t="str">
            <v>Mercer Multi-manager International Shares Fund</v>
          </cell>
          <cell r="D5111">
            <v>45565</v>
          </cell>
          <cell r="G5111">
            <v>45566</v>
          </cell>
          <cell r="I5111">
            <v>45572</v>
          </cell>
        </row>
        <row r="5112">
          <cell r="B5112" t="str">
            <v>Mercer Multi-manager International Shares Fund</v>
          </cell>
          <cell r="D5112">
            <v>45657</v>
          </cell>
          <cell r="G5112">
            <v>45659</v>
          </cell>
          <cell r="I5112">
            <v>45665</v>
          </cell>
        </row>
        <row r="5113">
          <cell r="B5113" t="str">
            <v>Mercer Multi-manager International Shares Fund</v>
          </cell>
          <cell r="D5113">
            <v>45657</v>
          </cell>
          <cell r="G5113">
            <v>45659</v>
          </cell>
          <cell r="I5113">
            <v>45665</v>
          </cell>
        </row>
        <row r="5114">
          <cell r="B5114" t="str">
            <v>Mercer Multi-manager International Shares Fund</v>
          </cell>
          <cell r="D5114">
            <v>45657</v>
          </cell>
          <cell r="G5114">
            <v>45659</v>
          </cell>
          <cell r="I5114">
            <v>45665</v>
          </cell>
        </row>
        <row r="5115">
          <cell r="B5115" t="str">
            <v>Mercer Multi-manager International Shares Fund</v>
          </cell>
          <cell r="D5115">
            <v>45747</v>
          </cell>
          <cell r="G5115">
            <v>45748</v>
          </cell>
          <cell r="I5115">
            <v>45754</v>
          </cell>
        </row>
        <row r="5116">
          <cell r="B5116" t="str">
            <v>Mercer Multi-manager International Shares Fund</v>
          </cell>
          <cell r="D5116">
            <v>45747</v>
          </cell>
          <cell r="G5116">
            <v>45748</v>
          </cell>
          <cell r="I5116">
            <v>45754</v>
          </cell>
        </row>
        <row r="5117">
          <cell r="B5117" t="str">
            <v>Mercer Multi-manager International Shares Fund</v>
          </cell>
          <cell r="D5117">
            <v>45747</v>
          </cell>
          <cell r="G5117">
            <v>45748</v>
          </cell>
          <cell r="I5117">
            <v>45754</v>
          </cell>
        </row>
        <row r="5121">
          <cell r="B5121" t="str">
            <v>Trust Name</v>
          </cell>
          <cell r="D5121" t="str">
            <v>End Date</v>
          </cell>
          <cell r="G5121" t="str">
            <v>Distribution Effective Date</v>
          </cell>
          <cell r="I5121" t="str">
            <v>Settlement Date</v>
          </cell>
        </row>
        <row r="5122">
          <cell r="B5122" t="str">
            <v>Blackrock Money Market Fund - Notional Units</v>
          </cell>
          <cell r="D5122">
            <v>45565</v>
          </cell>
          <cell r="G5122">
            <v>45566</v>
          </cell>
          <cell r="I5122">
            <v>45572</v>
          </cell>
        </row>
        <row r="5123">
          <cell r="B5123" t="str">
            <v>Blackrock Money Market Fund - Notional Units</v>
          </cell>
          <cell r="D5123">
            <v>45565</v>
          </cell>
          <cell r="G5123">
            <v>45566</v>
          </cell>
          <cell r="I5123">
            <v>45572</v>
          </cell>
        </row>
        <row r="5124">
          <cell r="B5124" t="str">
            <v>Blackrock Money Market Fund - Notional Units</v>
          </cell>
          <cell r="D5124">
            <v>45657</v>
          </cell>
          <cell r="G5124">
            <v>45659</v>
          </cell>
          <cell r="I5124">
            <v>45665</v>
          </cell>
        </row>
        <row r="5125">
          <cell r="B5125" t="str">
            <v>Blackrock Money Market Fund - Notional Units</v>
          </cell>
          <cell r="D5125">
            <v>45657</v>
          </cell>
          <cell r="G5125">
            <v>45659</v>
          </cell>
          <cell r="I5125">
            <v>45665</v>
          </cell>
        </row>
        <row r="5126">
          <cell r="B5126" t="str">
            <v>Blackrock Money Market Fund - Notional Units</v>
          </cell>
          <cell r="D5126">
            <v>45747</v>
          </cell>
          <cell r="G5126">
            <v>45748</v>
          </cell>
          <cell r="I5126">
            <v>45754</v>
          </cell>
        </row>
        <row r="5127">
          <cell r="B5127" t="str">
            <v>Blackrock Money Market Fund - Notional Units</v>
          </cell>
          <cell r="D5127">
            <v>45747</v>
          </cell>
          <cell r="G5127">
            <v>45748</v>
          </cell>
          <cell r="I5127">
            <v>45754</v>
          </cell>
        </row>
        <row r="5131">
          <cell r="B5131" t="str">
            <v>Trust Name</v>
          </cell>
          <cell r="D5131" t="str">
            <v>End Date</v>
          </cell>
          <cell r="G5131" t="str">
            <v>Distribution Effective Date</v>
          </cell>
          <cell r="I5131" t="str">
            <v>Settlement Date</v>
          </cell>
        </row>
        <row r="5132">
          <cell r="B5132" t="str">
            <v>Challenger Term Deposit (Mandate) - Notional Units</v>
          </cell>
          <cell r="D5132">
            <v>45565</v>
          </cell>
          <cell r="G5132">
            <v>45566</v>
          </cell>
          <cell r="I5132">
            <v>45572</v>
          </cell>
        </row>
        <row r="5133">
          <cell r="B5133" t="str">
            <v>Challenger Term Deposit (Mandate) - Notional Units</v>
          </cell>
          <cell r="D5133">
            <v>45565</v>
          </cell>
          <cell r="G5133">
            <v>45566</v>
          </cell>
          <cell r="I5133">
            <v>45572</v>
          </cell>
        </row>
        <row r="5134">
          <cell r="B5134" t="str">
            <v>Challenger Term Deposit (Mandate) - Notional Units</v>
          </cell>
          <cell r="D5134">
            <v>45657</v>
          </cell>
          <cell r="G5134">
            <v>45659</v>
          </cell>
          <cell r="I5134">
            <v>45665</v>
          </cell>
        </row>
        <row r="5135">
          <cell r="B5135" t="str">
            <v>Challenger Term Deposit (Mandate) - Notional Units</v>
          </cell>
          <cell r="D5135">
            <v>45657</v>
          </cell>
          <cell r="G5135">
            <v>45659</v>
          </cell>
          <cell r="I5135">
            <v>45665</v>
          </cell>
        </row>
        <row r="5136">
          <cell r="B5136" t="str">
            <v>Challenger Term Deposit (Mandate) - Notional Units</v>
          </cell>
          <cell r="D5136">
            <v>45747</v>
          </cell>
          <cell r="G5136">
            <v>45748</v>
          </cell>
          <cell r="I5136">
            <v>45754</v>
          </cell>
        </row>
        <row r="5137">
          <cell r="B5137" t="str">
            <v>Challenger Term Deposit (Mandate) - Notional Units</v>
          </cell>
          <cell r="D5137">
            <v>45747</v>
          </cell>
          <cell r="G5137">
            <v>45748</v>
          </cell>
          <cell r="I5137">
            <v>45754</v>
          </cell>
        </row>
        <row r="5141">
          <cell r="B5141" t="str">
            <v>Trust Name</v>
          </cell>
          <cell r="D5141" t="str">
            <v>End Date</v>
          </cell>
          <cell r="G5141" t="str">
            <v>Distribution Effective Date</v>
          </cell>
          <cell r="I5141" t="str">
            <v>Settlement Date</v>
          </cell>
        </row>
        <row r="5142">
          <cell r="B5142" t="str">
            <v>MIF Active Overseas Shares</v>
          </cell>
          <cell r="D5142">
            <v>45657</v>
          </cell>
          <cell r="G5142">
            <v>45659</v>
          </cell>
          <cell r="I5142">
            <v>45665</v>
          </cell>
        </row>
        <row r="5143">
          <cell r="B5143" t="str">
            <v>MIF Active Overseas Shares</v>
          </cell>
          <cell r="D5143">
            <v>45657</v>
          </cell>
          <cell r="G5143">
            <v>45659</v>
          </cell>
          <cell r="I5143">
            <v>45665</v>
          </cell>
        </row>
        <row r="5144">
          <cell r="B5144" t="str">
            <v>MIF Active Overseas Shares</v>
          </cell>
          <cell r="D5144">
            <v>45657</v>
          </cell>
          <cell r="G5144">
            <v>45659</v>
          </cell>
          <cell r="I5144">
            <v>45665</v>
          </cell>
        </row>
        <row r="5145">
          <cell r="B5145" t="str">
            <v>MIF Active Overseas Shares</v>
          </cell>
          <cell r="D5145">
            <v>45657</v>
          </cell>
          <cell r="G5145">
            <v>45659</v>
          </cell>
          <cell r="I5145">
            <v>45665</v>
          </cell>
        </row>
        <row r="5146">
          <cell r="B5146" t="str">
            <v>MIF Active Overseas Shares</v>
          </cell>
          <cell r="D5146">
            <v>45657</v>
          </cell>
          <cell r="G5146">
            <v>45659</v>
          </cell>
          <cell r="I5146">
            <v>45665</v>
          </cell>
        </row>
        <row r="5147">
          <cell r="B5147" t="str">
            <v>MIF Active Overseas Shares</v>
          </cell>
          <cell r="D5147">
            <v>45657</v>
          </cell>
          <cell r="G5147">
            <v>45659</v>
          </cell>
          <cell r="I5147">
            <v>45665</v>
          </cell>
        </row>
        <row r="5151">
          <cell r="B5151" t="str">
            <v>Trust Name</v>
          </cell>
          <cell r="D5151" t="str">
            <v>End Date</v>
          </cell>
          <cell r="G5151" t="str">
            <v>Distribution Effective Date</v>
          </cell>
          <cell r="I5151" t="str">
            <v>Settlement Date</v>
          </cell>
        </row>
        <row r="5152">
          <cell r="B5152" t="str">
            <v>AP #2 Trust</v>
          </cell>
          <cell r="D5152">
            <v>45657</v>
          </cell>
          <cell r="G5152">
            <v>45659</v>
          </cell>
          <cell r="I5152">
            <v>45665</v>
          </cell>
        </row>
        <row r="5156">
          <cell r="B5156" t="str">
            <v>Trust Name</v>
          </cell>
          <cell r="D5156" t="str">
            <v>End Date</v>
          </cell>
          <cell r="G5156" t="str">
            <v>Distribution Effective Date</v>
          </cell>
          <cell r="I5156" t="str">
            <v>Settlement Date</v>
          </cell>
        </row>
        <row r="5157">
          <cell r="B5157" t="str">
            <v>MIF Direct Property</v>
          </cell>
          <cell r="D5157">
            <v>45657</v>
          </cell>
          <cell r="G5157">
            <v>45659</v>
          </cell>
          <cell r="I5157">
            <v>45665</v>
          </cell>
        </row>
        <row r="5158">
          <cell r="B5158" t="str">
            <v>MIF Direct Property</v>
          </cell>
          <cell r="D5158">
            <v>45657</v>
          </cell>
          <cell r="G5158">
            <v>45659</v>
          </cell>
          <cell r="I5158">
            <v>45665</v>
          </cell>
        </row>
        <row r="5159">
          <cell r="B5159" t="str">
            <v>MIF Direct Property</v>
          </cell>
          <cell r="D5159">
            <v>45657</v>
          </cell>
          <cell r="G5159">
            <v>45659</v>
          </cell>
          <cell r="I5159">
            <v>45665</v>
          </cell>
        </row>
        <row r="5160">
          <cell r="B5160" t="str">
            <v>MIF Direct Property</v>
          </cell>
          <cell r="D5160">
            <v>45657</v>
          </cell>
          <cell r="G5160">
            <v>45659</v>
          </cell>
          <cell r="I5160">
            <v>45665</v>
          </cell>
        </row>
        <row r="5161">
          <cell r="B5161" t="str">
            <v>MIF Direct Property</v>
          </cell>
          <cell r="D5161">
            <v>45657</v>
          </cell>
          <cell r="G5161">
            <v>45659</v>
          </cell>
          <cell r="I5161">
            <v>45665</v>
          </cell>
        </row>
        <row r="5162">
          <cell r="B5162" t="str">
            <v>MIF Direct Property</v>
          </cell>
          <cell r="D5162">
            <v>45657</v>
          </cell>
          <cell r="G5162">
            <v>45659</v>
          </cell>
          <cell r="I5162">
            <v>45665</v>
          </cell>
        </row>
        <row r="5163">
          <cell r="B5163" t="str">
            <v>MIF Direct Property</v>
          </cell>
          <cell r="D5163">
            <v>45657</v>
          </cell>
          <cell r="G5163">
            <v>45659</v>
          </cell>
          <cell r="I5163">
            <v>45665</v>
          </cell>
        </row>
        <row r="5167">
          <cell r="B5167" t="str">
            <v>Trust Name</v>
          </cell>
          <cell r="D5167" t="str">
            <v>End Date</v>
          </cell>
          <cell r="G5167" t="str">
            <v>Distribution Effective Date</v>
          </cell>
          <cell r="I5167" t="str">
            <v>Settlement Date</v>
          </cell>
        </row>
        <row r="5168">
          <cell r="B5168" t="str">
            <v>Pendal Pure Cash Mandate</v>
          </cell>
          <cell r="D5168">
            <v>45565</v>
          </cell>
          <cell r="G5168">
            <v>45566</v>
          </cell>
          <cell r="I5168">
            <v>45572</v>
          </cell>
        </row>
        <row r="5169">
          <cell r="B5169" t="str">
            <v>Pendal Pure Cash Mandate</v>
          </cell>
          <cell r="D5169">
            <v>45565</v>
          </cell>
          <cell r="G5169">
            <v>45566</v>
          </cell>
          <cell r="I5169">
            <v>45572</v>
          </cell>
        </row>
        <row r="5170">
          <cell r="B5170" t="str">
            <v>Pendal Pure Cash Mandate</v>
          </cell>
          <cell r="D5170">
            <v>45657</v>
          </cell>
          <cell r="G5170">
            <v>45659</v>
          </cell>
          <cell r="I5170">
            <v>45665</v>
          </cell>
        </row>
        <row r="5171">
          <cell r="B5171" t="str">
            <v>Pendal Pure Cash Mandate</v>
          </cell>
          <cell r="D5171">
            <v>45657</v>
          </cell>
          <cell r="G5171">
            <v>45659</v>
          </cell>
          <cell r="I5171">
            <v>45665</v>
          </cell>
        </row>
        <row r="5172">
          <cell r="B5172" t="str">
            <v>Pendal Pure Cash Mandate</v>
          </cell>
          <cell r="D5172">
            <v>45747</v>
          </cell>
          <cell r="G5172">
            <v>45748</v>
          </cell>
          <cell r="I5172">
            <v>45754</v>
          </cell>
        </row>
        <row r="5173">
          <cell r="B5173" t="str">
            <v>Pendal Pure Cash Mandate</v>
          </cell>
          <cell r="D5173">
            <v>45747</v>
          </cell>
          <cell r="G5173">
            <v>45748</v>
          </cell>
          <cell r="I5173">
            <v>45754</v>
          </cell>
        </row>
        <row r="5177">
          <cell r="B5177" t="str">
            <v>Trust Name</v>
          </cell>
          <cell r="D5177" t="str">
            <v>End Date</v>
          </cell>
          <cell r="G5177" t="str">
            <v>Distribution Effective Date</v>
          </cell>
          <cell r="I5177" t="str">
            <v>Settlement Date</v>
          </cell>
        </row>
        <row r="5178">
          <cell r="B5178" t="str">
            <v>Pendal TD Mandate</v>
          </cell>
          <cell r="D5178">
            <v>45565</v>
          </cell>
          <cell r="G5178">
            <v>45566</v>
          </cell>
          <cell r="I5178">
            <v>45572</v>
          </cell>
        </row>
        <row r="5179">
          <cell r="B5179" t="str">
            <v>Pendal TD Mandate</v>
          </cell>
          <cell r="D5179">
            <v>45565</v>
          </cell>
          <cell r="G5179">
            <v>45566</v>
          </cell>
          <cell r="I5179">
            <v>45572</v>
          </cell>
        </row>
        <row r="5180">
          <cell r="B5180" t="str">
            <v>Pendal TD Mandate</v>
          </cell>
          <cell r="D5180">
            <v>45657</v>
          </cell>
          <cell r="G5180">
            <v>45659</v>
          </cell>
          <cell r="I5180">
            <v>45665</v>
          </cell>
        </row>
        <row r="5181">
          <cell r="B5181" t="str">
            <v>Pendal TD Mandate</v>
          </cell>
          <cell r="D5181">
            <v>45657</v>
          </cell>
          <cell r="G5181">
            <v>45659</v>
          </cell>
          <cell r="I5181">
            <v>45665</v>
          </cell>
        </row>
        <row r="5182">
          <cell r="B5182" t="str">
            <v>Pendal TD Mandate</v>
          </cell>
          <cell r="D5182">
            <v>45747</v>
          </cell>
          <cell r="G5182">
            <v>45748</v>
          </cell>
          <cell r="I5182">
            <v>45754</v>
          </cell>
        </row>
        <row r="5183">
          <cell r="B5183" t="str">
            <v>Pendal TD Mandate</v>
          </cell>
          <cell r="D5183">
            <v>45747</v>
          </cell>
          <cell r="G5183">
            <v>45748</v>
          </cell>
          <cell r="I5183">
            <v>45754</v>
          </cell>
        </row>
        <row r="5187">
          <cell r="B5187" t="str">
            <v>Trust Name</v>
          </cell>
          <cell r="D5187" t="str">
            <v>End Date</v>
          </cell>
          <cell r="G5187" t="str">
            <v>Distribution Effective Date</v>
          </cell>
          <cell r="I5187" t="str">
            <v>Settlement Date</v>
          </cell>
        </row>
        <row r="5188">
          <cell r="B5188" t="str">
            <v>Mercer CFS Property Fund</v>
          </cell>
          <cell r="D5188">
            <v>45657</v>
          </cell>
          <cell r="G5188">
            <v>45659</v>
          </cell>
          <cell r="I5188">
            <v>45667</v>
          </cell>
        </row>
        <row r="5189">
          <cell r="B5189" t="str">
            <v>Mercer CFS Property Fund</v>
          </cell>
          <cell r="D5189">
            <v>45657</v>
          </cell>
          <cell r="G5189">
            <v>45659</v>
          </cell>
          <cell r="I5189">
            <v>45667</v>
          </cell>
        </row>
        <row r="5193">
          <cell r="B5193" t="str">
            <v>Trust Name</v>
          </cell>
          <cell r="D5193" t="str">
            <v>End Date</v>
          </cell>
          <cell r="G5193" t="str">
            <v>Distribution Effective Date</v>
          </cell>
          <cell r="I5193" t="str">
            <v>Settlement Date</v>
          </cell>
        </row>
        <row r="5194">
          <cell r="B5194" t="str">
            <v>MIF Australian Shares</v>
          </cell>
          <cell r="D5194">
            <v>45565</v>
          </cell>
          <cell r="G5194">
            <v>45566</v>
          </cell>
          <cell r="I5194">
            <v>45572</v>
          </cell>
        </row>
        <row r="5195">
          <cell r="B5195" t="str">
            <v>MIF Australian Shares</v>
          </cell>
          <cell r="D5195">
            <v>45565</v>
          </cell>
          <cell r="G5195">
            <v>45566</v>
          </cell>
          <cell r="I5195">
            <v>45572</v>
          </cell>
        </row>
        <row r="5196">
          <cell r="B5196" t="str">
            <v>MIF Australian Shares</v>
          </cell>
          <cell r="D5196">
            <v>45565</v>
          </cell>
          <cell r="G5196">
            <v>45566</v>
          </cell>
          <cell r="I5196">
            <v>45572</v>
          </cell>
        </row>
        <row r="5197">
          <cell r="B5197" t="str">
            <v>MIF Australian Shares</v>
          </cell>
          <cell r="D5197">
            <v>45565</v>
          </cell>
          <cell r="G5197">
            <v>45566</v>
          </cell>
          <cell r="I5197">
            <v>45572</v>
          </cell>
        </row>
        <row r="5198">
          <cell r="B5198" t="str">
            <v>MIF Australian Shares</v>
          </cell>
          <cell r="D5198">
            <v>45565</v>
          </cell>
          <cell r="G5198">
            <v>45566</v>
          </cell>
          <cell r="I5198">
            <v>45572</v>
          </cell>
        </row>
        <row r="5199">
          <cell r="B5199" t="str">
            <v>MIF Australian Shares</v>
          </cell>
          <cell r="D5199">
            <v>45565</v>
          </cell>
          <cell r="G5199">
            <v>45566</v>
          </cell>
          <cell r="I5199">
            <v>45572</v>
          </cell>
        </row>
        <row r="5200">
          <cell r="B5200" t="str">
            <v>MIF Australian Shares</v>
          </cell>
          <cell r="D5200">
            <v>45565</v>
          </cell>
          <cell r="G5200">
            <v>45566</v>
          </cell>
          <cell r="I5200">
            <v>45572</v>
          </cell>
        </row>
        <row r="5201">
          <cell r="B5201" t="str">
            <v>MIF Australian Shares</v>
          </cell>
          <cell r="D5201">
            <v>45657</v>
          </cell>
          <cell r="G5201">
            <v>45659</v>
          </cell>
          <cell r="I5201">
            <v>45665</v>
          </cell>
        </row>
        <row r="5202">
          <cell r="B5202" t="str">
            <v>MIF Australian Shares</v>
          </cell>
          <cell r="D5202">
            <v>45657</v>
          </cell>
          <cell r="G5202">
            <v>45659</v>
          </cell>
          <cell r="I5202">
            <v>45665</v>
          </cell>
        </row>
        <row r="5203">
          <cell r="B5203" t="str">
            <v>MIF Australian Shares</v>
          </cell>
          <cell r="D5203">
            <v>45657</v>
          </cell>
          <cell r="G5203">
            <v>45659</v>
          </cell>
          <cell r="I5203">
            <v>45665</v>
          </cell>
        </row>
        <row r="5204">
          <cell r="B5204" t="str">
            <v>MIF Australian Shares</v>
          </cell>
          <cell r="D5204">
            <v>45657</v>
          </cell>
          <cell r="G5204">
            <v>45659</v>
          </cell>
          <cell r="I5204">
            <v>45665</v>
          </cell>
        </row>
        <row r="5205">
          <cell r="B5205" t="str">
            <v>MIF Australian Shares</v>
          </cell>
          <cell r="D5205">
            <v>45657</v>
          </cell>
          <cell r="G5205">
            <v>45659</v>
          </cell>
          <cell r="I5205">
            <v>45665</v>
          </cell>
        </row>
        <row r="5206">
          <cell r="B5206" t="str">
            <v>MIF Australian Shares</v>
          </cell>
          <cell r="D5206">
            <v>45657</v>
          </cell>
          <cell r="G5206">
            <v>45659</v>
          </cell>
          <cell r="I5206">
            <v>45665</v>
          </cell>
        </row>
        <row r="5207">
          <cell r="B5207" t="str">
            <v>MIF Australian Shares</v>
          </cell>
          <cell r="D5207">
            <v>45657</v>
          </cell>
          <cell r="G5207">
            <v>45659</v>
          </cell>
          <cell r="I5207">
            <v>45665</v>
          </cell>
        </row>
        <row r="5208">
          <cell r="B5208" t="str">
            <v>MIF Australian Shares</v>
          </cell>
          <cell r="D5208">
            <v>45747</v>
          </cell>
          <cell r="G5208">
            <v>45748</v>
          </cell>
          <cell r="I5208">
            <v>45754</v>
          </cell>
        </row>
        <row r="5209">
          <cell r="B5209" t="str">
            <v>MIF Australian Shares</v>
          </cell>
          <cell r="D5209">
            <v>45747</v>
          </cell>
          <cell r="G5209">
            <v>45748</v>
          </cell>
          <cell r="I5209">
            <v>45754</v>
          </cell>
        </row>
        <row r="5210">
          <cell r="B5210" t="str">
            <v>MIF Australian Shares</v>
          </cell>
          <cell r="D5210">
            <v>45747</v>
          </cell>
          <cell r="G5210">
            <v>45748</v>
          </cell>
          <cell r="I5210">
            <v>45754</v>
          </cell>
        </row>
        <row r="5211">
          <cell r="B5211" t="str">
            <v>MIF Australian Shares</v>
          </cell>
          <cell r="D5211">
            <v>45747</v>
          </cell>
          <cell r="G5211">
            <v>45748</v>
          </cell>
          <cell r="I5211">
            <v>45754</v>
          </cell>
        </row>
        <row r="5212">
          <cell r="B5212" t="str">
            <v>MIF Australian Shares</v>
          </cell>
          <cell r="D5212">
            <v>45747</v>
          </cell>
          <cell r="G5212">
            <v>45748</v>
          </cell>
          <cell r="I5212">
            <v>45754</v>
          </cell>
        </row>
        <row r="5213">
          <cell r="B5213" t="str">
            <v>MIF Australian Shares</v>
          </cell>
          <cell r="D5213">
            <v>45747</v>
          </cell>
          <cell r="G5213">
            <v>45748</v>
          </cell>
          <cell r="I5213">
            <v>45754</v>
          </cell>
        </row>
        <row r="5214">
          <cell r="B5214" t="str">
            <v>MIF Australian Shares</v>
          </cell>
          <cell r="D5214">
            <v>45747</v>
          </cell>
          <cell r="G5214">
            <v>45748</v>
          </cell>
          <cell r="I5214">
            <v>45754</v>
          </cell>
        </row>
        <row r="5218">
          <cell r="B5218" t="str">
            <v>Trust Name</v>
          </cell>
          <cell r="D5218" t="str">
            <v>End Date</v>
          </cell>
          <cell r="G5218" t="str">
            <v>Distribution Effective Date</v>
          </cell>
          <cell r="I5218" t="str">
            <v>Settlement Date</v>
          </cell>
        </row>
        <row r="5219">
          <cell r="B5219" t="str">
            <v>MIF Australian Shares Plus</v>
          </cell>
          <cell r="D5219">
            <v>45565</v>
          </cell>
          <cell r="G5219">
            <v>45566</v>
          </cell>
          <cell r="I5219">
            <v>45572</v>
          </cell>
        </row>
        <row r="5220">
          <cell r="B5220" t="str">
            <v>MIF Australian Shares Plus</v>
          </cell>
          <cell r="D5220">
            <v>45565</v>
          </cell>
          <cell r="G5220">
            <v>45566</v>
          </cell>
          <cell r="I5220">
            <v>45572</v>
          </cell>
        </row>
        <row r="5221">
          <cell r="B5221" t="str">
            <v>MIF Australian Shares Plus</v>
          </cell>
          <cell r="D5221">
            <v>45565</v>
          </cell>
          <cell r="G5221">
            <v>45566</v>
          </cell>
          <cell r="I5221">
            <v>45572</v>
          </cell>
        </row>
        <row r="5222">
          <cell r="B5222" t="str">
            <v>MIF Australian Shares Plus</v>
          </cell>
          <cell r="D5222">
            <v>45565</v>
          </cell>
          <cell r="G5222">
            <v>45566</v>
          </cell>
          <cell r="I5222">
            <v>45572</v>
          </cell>
        </row>
        <row r="5223">
          <cell r="B5223" t="str">
            <v>MIF Australian Shares Plus</v>
          </cell>
          <cell r="D5223">
            <v>45565</v>
          </cell>
          <cell r="G5223">
            <v>45566</v>
          </cell>
          <cell r="I5223">
            <v>45572</v>
          </cell>
        </row>
        <row r="5224">
          <cell r="B5224" t="str">
            <v>MIF Australian Shares Plus</v>
          </cell>
          <cell r="D5224">
            <v>45565</v>
          </cell>
          <cell r="G5224">
            <v>45566</v>
          </cell>
          <cell r="I5224">
            <v>45572</v>
          </cell>
        </row>
        <row r="5225">
          <cell r="B5225" t="str">
            <v>MIF Australian Shares Plus</v>
          </cell>
          <cell r="D5225">
            <v>45657</v>
          </cell>
          <cell r="G5225">
            <v>45659</v>
          </cell>
          <cell r="I5225">
            <v>45665</v>
          </cell>
        </row>
        <row r="5226">
          <cell r="B5226" t="str">
            <v>MIF Australian Shares Plus</v>
          </cell>
          <cell r="D5226">
            <v>45657</v>
          </cell>
          <cell r="G5226">
            <v>45659</v>
          </cell>
          <cell r="I5226">
            <v>45665</v>
          </cell>
        </row>
        <row r="5227">
          <cell r="B5227" t="str">
            <v>MIF Australian Shares Plus</v>
          </cell>
          <cell r="D5227">
            <v>45657</v>
          </cell>
          <cell r="G5227">
            <v>45659</v>
          </cell>
          <cell r="I5227">
            <v>45665</v>
          </cell>
        </row>
        <row r="5228">
          <cell r="B5228" t="str">
            <v>MIF Australian Shares Plus</v>
          </cell>
          <cell r="D5228">
            <v>45657</v>
          </cell>
          <cell r="G5228">
            <v>45659</v>
          </cell>
          <cell r="I5228">
            <v>45665</v>
          </cell>
        </row>
        <row r="5229">
          <cell r="B5229" t="str">
            <v>MIF Australian Shares Plus</v>
          </cell>
          <cell r="D5229">
            <v>45657</v>
          </cell>
          <cell r="G5229">
            <v>45659</v>
          </cell>
          <cell r="I5229">
            <v>45665</v>
          </cell>
        </row>
        <row r="5230">
          <cell r="B5230" t="str">
            <v>MIF Australian Shares Plus</v>
          </cell>
          <cell r="D5230">
            <v>45657</v>
          </cell>
          <cell r="G5230">
            <v>45659</v>
          </cell>
          <cell r="I5230">
            <v>45665</v>
          </cell>
        </row>
        <row r="5231">
          <cell r="B5231" t="str">
            <v>MIF Australian Shares Plus</v>
          </cell>
          <cell r="D5231">
            <v>45747</v>
          </cell>
          <cell r="G5231">
            <v>45748</v>
          </cell>
          <cell r="I5231">
            <v>45754</v>
          </cell>
        </row>
        <row r="5232">
          <cell r="B5232" t="str">
            <v>MIF Australian Shares Plus</v>
          </cell>
          <cell r="D5232">
            <v>45747</v>
          </cell>
          <cell r="G5232">
            <v>45748</v>
          </cell>
          <cell r="I5232">
            <v>45754</v>
          </cell>
        </row>
        <row r="5233">
          <cell r="B5233" t="str">
            <v>MIF Australian Shares Plus</v>
          </cell>
          <cell r="D5233">
            <v>45747</v>
          </cell>
          <cell r="G5233">
            <v>45748</v>
          </cell>
          <cell r="I5233">
            <v>45754</v>
          </cell>
        </row>
        <row r="5234">
          <cell r="B5234" t="str">
            <v>MIF Australian Shares Plus</v>
          </cell>
          <cell r="D5234">
            <v>45747</v>
          </cell>
          <cell r="G5234">
            <v>45748</v>
          </cell>
          <cell r="I5234">
            <v>45754</v>
          </cell>
        </row>
        <row r="5235">
          <cell r="B5235" t="str">
            <v>MIF Australian Shares Plus</v>
          </cell>
          <cell r="D5235">
            <v>45747</v>
          </cell>
          <cell r="G5235">
            <v>45748</v>
          </cell>
          <cell r="I5235">
            <v>45754</v>
          </cell>
        </row>
        <row r="5236">
          <cell r="B5236" t="str">
            <v>MIF Australian Shares Plus</v>
          </cell>
          <cell r="D5236">
            <v>45747</v>
          </cell>
          <cell r="G5236">
            <v>45748</v>
          </cell>
          <cell r="I5236">
            <v>45754</v>
          </cell>
        </row>
        <row r="5240">
          <cell r="B5240" t="str">
            <v>Trust Name</v>
          </cell>
          <cell r="D5240" t="str">
            <v>End Date</v>
          </cell>
          <cell r="G5240" t="str">
            <v>Distribution Effective Date</v>
          </cell>
          <cell r="I5240" t="str">
            <v>Settlement Date</v>
          </cell>
        </row>
        <row r="5241">
          <cell r="B5241" t="str">
            <v>Mercer Conservative Growth Fund - Enhanced Passive Units</v>
          </cell>
          <cell r="D5241">
            <v>45657</v>
          </cell>
          <cell r="G5241">
            <v>45659</v>
          </cell>
          <cell r="I5241">
            <v>45667</v>
          </cell>
        </row>
        <row r="5242">
          <cell r="B5242" t="str">
            <v>Mercer Conservative Growth Fund - Enhanced Passive Units</v>
          </cell>
          <cell r="D5242">
            <v>45657</v>
          </cell>
          <cell r="G5242">
            <v>45659</v>
          </cell>
          <cell r="I5242">
            <v>45667</v>
          </cell>
        </row>
        <row r="5243">
          <cell r="B5243" t="str">
            <v>Mercer Conservative Growth Fund - Enhanced Passive Units</v>
          </cell>
          <cell r="D5243">
            <v>45657</v>
          </cell>
          <cell r="G5243">
            <v>45659</v>
          </cell>
          <cell r="I5243">
            <v>45667</v>
          </cell>
        </row>
        <row r="5247">
          <cell r="B5247" t="str">
            <v>Trust Name</v>
          </cell>
          <cell r="D5247" t="str">
            <v>End Date</v>
          </cell>
          <cell r="G5247" t="str">
            <v>Distribution Effective Date</v>
          </cell>
          <cell r="I5247" t="str">
            <v>Settlement Date</v>
          </cell>
        </row>
        <row r="5248">
          <cell r="B5248" t="str">
            <v>Mercer Growth Fund - Enhanced Passive Units</v>
          </cell>
          <cell r="D5248">
            <v>45657</v>
          </cell>
          <cell r="G5248">
            <v>45659</v>
          </cell>
          <cell r="I5248">
            <v>45667</v>
          </cell>
        </row>
        <row r="5249">
          <cell r="B5249" t="str">
            <v>Mercer Growth Fund - Enhanced Passive Units</v>
          </cell>
          <cell r="D5249">
            <v>45657</v>
          </cell>
          <cell r="G5249">
            <v>45659</v>
          </cell>
          <cell r="I5249">
            <v>45667</v>
          </cell>
        </row>
        <row r="5250">
          <cell r="B5250" t="str">
            <v>Mercer Growth Fund - Enhanced Passive Units</v>
          </cell>
          <cell r="D5250">
            <v>45657</v>
          </cell>
          <cell r="G5250">
            <v>45659</v>
          </cell>
          <cell r="I5250">
            <v>45667</v>
          </cell>
        </row>
        <row r="5254">
          <cell r="B5254" t="str">
            <v>Trust Name</v>
          </cell>
          <cell r="D5254" t="str">
            <v>End Date</v>
          </cell>
          <cell r="G5254" t="str">
            <v>Distribution Effective Date</v>
          </cell>
          <cell r="I5254" t="str">
            <v>Settlement Date</v>
          </cell>
        </row>
        <row r="5255">
          <cell r="B5255" t="str">
            <v>Mercer Passive Emerging Markets Share Fund</v>
          </cell>
          <cell r="D5255">
            <v>45657</v>
          </cell>
          <cell r="G5255">
            <v>45659</v>
          </cell>
          <cell r="I5255">
            <v>45665</v>
          </cell>
        </row>
        <row r="5256">
          <cell r="B5256" t="str">
            <v>Mercer Passive Emerging Markets Share Fund</v>
          </cell>
          <cell r="D5256">
            <v>45657</v>
          </cell>
          <cell r="G5256">
            <v>45659</v>
          </cell>
          <cell r="I5256">
            <v>45665</v>
          </cell>
        </row>
        <row r="5257">
          <cell r="B5257" t="str">
            <v>Mercer Passive Emerging Markets Share Fund</v>
          </cell>
          <cell r="D5257">
            <v>45657</v>
          </cell>
          <cell r="G5257">
            <v>45659</v>
          </cell>
          <cell r="I5257">
            <v>45665</v>
          </cell>
        </row>
        <row r="5258">
          <cell r="B5258" t="str">
            <v>Mercer Passive Emerging Markets Share Fund</v>
          </cell>
          <cell r="D5258">
            <v>45657</v>
          </cell>
          <cell r="G5258">
            <v>45659</v>
          </cell>
          <cell r="I5258">
            <v>45665</v>
          </cell>
        </row>
        <row r="5259">
          <cell r="B5259" t="str">
            <v>Mercer Passive Emerging Markets Share Fund</v>
          </cell>
          <cell r="D5259">
            <v>45657</v>
          </cell>
          <cell r="G5259">
            <v>45659</v>
          </cell>
          <cell r="I5259">
            <v>45665</v>
          </cell>
        </row>
        <row r="5260">
          <cell r="B5260" t="str">
            <v>Mercer Passive Emerging Markets Share Fund</v>
          </cell>
          <cell r="D5260">
            <v>45657</v>
          </cell>
          <cell r="G5260">
            <v>45659</v>
          </cell>
          <cell r="I5260">
            <v>45665</v>
          </cell>
        </row>
        <row r="5261">
          <cell r="B5261" t="str">
            <v>Mercer Passive Emerging Markets Share Fund</v>
          </cell>
          <cell r="D5261">
            <v>45657</v>
          </cell>
          <cell r="G5261">
            <v>45659</v>
          </cell>
          <cell r="I5261">
            <v>45665</v>
          </cell>
        </row>
        <row r="5262">
          <cell r="B5262" t="str">
            <v>Mercer Passive Emerging Markets Share Fund</v>
          </cell>
          <cell r="D5262">
            <v>45657</v>
          </cell>
          <cell r="G5262">
            <v>45659</v>
          </cell>
          <cell r="I5262">
            <v>45665</v>
          </cell>
        </row>
        <row r="5263">
          <cell r="B5263" t="str">
            <v>Mercer Passive Emerging Markets Share Fund</v>
          </cell>
          <cell r="D5263">
            <v>45657</v>
          </cell>
          <cell r="G5263">
            <v>45659</v>
          </cell>
          <cell r="I5263">
            <v>45665</v>
          </cell>
        </row>
        <row r="5264">
          <cell r="B5264" t="str">
            <v>Mercer Passive Emerging Markets Share Fund</v>
          </cell>
          <cell r="D5264">
            <v>45657</v>
          </cell>
          <cell r="G5264">
            <v>45659</v>
          </cell>
          <cell r="I5264">
            <v>45665</v>
          </cell>
        </row>
        <row r="5265">
          <cell r="B5265" t="str">
            <v>Mercer Passive Emerging Markets Share Fund</v>
          </cell>
          <cell r="D5265">
            <v>45657</v>
          </cell>
          <cell r="G5265">
            <v>45659</v>
          </cell>
          <cell r="I5265">
            <v>45665</v>
          </cell>
        </row>
        <row r="5269">
          <cell r="B5269" t="str">
            <v>Trust Name</v>
          </cell>
          <cell r="D5269" t="str">
            <v>End Date</v>
          </cell>
          <cell r="G5269" t="str">
            <v>Distribution Effective Date</v>
          </cell>
          <cell r="I5269" t="str">
            <v>Settlement Date</v>
          </cell>
        </row>
        <row r="5270">
          <cell r="B5270" t="str">
            <v>Mercer Passive Global Listed Property Fund</v>
          </cell>
          <cell r="D5270">
            <v>45657</v>
          </cell>
          <cell r="G5270">
            <v>45659</v>
          </cell>
          <cell r="I5270">
            <v>45665</v>
          </cell>
        </row>
        <row r="5271">
          <cell r="B5271" t="str">
            <v>Mercer Passive Global Listed Property Fund</v>
          </cell>
          <cell r="D5271">
            <v>45657</v>
          </cell>
          <cell r="G5271">
            <v>45659</v>
          </cell>
          <cell r="I5271">
            <v>45665</v>
          </cell>
        </row>
        <row r="5272">
          <cell r="B5272" t="str">
            <v>Mercer Passive Global Listed Property Fund</v>
          </cell>
          <cell r="D5272">
            <v>45657</v>
          </cell>
          <cell r="G5272">
            <v>45659</v>
          </cell>
          <cell r="I5272">
            <v>45665</v>
          </cell>
        </row>
        <row r="5273">
          <cell r="B5273" t="str">
            <v>Mercer Passive Global Listed Property Fund</v>
          </cell>
          <cell r="D5273">
            <v>45657</v>
          </cell>
          <cell r="G5273">
            <v>45659</v>
          </cell>
          <cell r="I5273">
            <v>45665</v>
          </cell>
        </row>
        <row r="5274">
          <cell r="B5274" t="str">
            <v>Mercer Passive Global Listed Property Fund</v>
          </cell>
          <cell r="D5274">
            <v>45657</v>
          </cell>
          <cell r="G5274">
            <v>45659</v>
          </cell>
          <cell r="I5274">
            <v>45665</v>
          </cell>
        </row>
        <row r="5275">
          <cell r="B5275" t="str">
            <v>Mercer Passive Global Listed Property Fund</v>
          </cell>
          <cell r="D5275">
            <v>45657</v>
          </cell>
          <cell r="G5275">
            <v>45659</v>
          </cell>
          <cell r="I5275">
            <v>45665</v>
          </cell>
        </row>
        <row r="5276">
          <cell r="B5276" t="str">
            <v>Mercer Passive Global Listed Property Fund</v>
          </cell>
          <cell r="D5276">
            <v>45657</v>
          </cell>
          <cell r="G5276">
            <v>45659</v>
          </cell>
          <cell r="I5276">
            <v>45665</v>
          </cell>
        </row>
        <row r="5277">
          <cell r="B5277" t="str">
            <v>Mercer Passive Global Listed Property Fund</v>
          </cell>
          <cell r="D5277">
            <v>45657</v>
          </cell>
          <cell r="G5277">
            <v>45659</v>
          </cell>
          <cell r="I5277">
            <v>45665</v>
          </cell>
        </row>
        <row r="5278">
          <cell r="B5278" t="str">
            <v>Mercer Passive Global Listed Property Fund</v>
          </cell>
          <cell r="D5278">
            <v>45657</v>
          </cell>
          <cell r="G5278">
            <v>45659</v>
          </cell>
          <cell r="I5278">
            <v>45665</v>
          </cell>
        </row>
        <row r="5279">
          <cell r="B5279" t="str">
            <v>Mercer Passive Global Listed Property Fund</v>
          </cell>
          <cell r="D5279">
            <v>45657</v>
          </cell>
          <cell r="G5279">
            <v>45659</v>
          </cell>
          <cell r="I5279">
            <v>45665</v>
          </cell>
        </row>
        <row r="5280">
          <cell r="B5280" t="str">
            <v>Mercer Passive Global Listed Property Fund</v>
          </cell>
          <cell r="D5280">
            <v>45657</v>
          </cell>
          <cell r="G5280">
            <v>45659</v>
          </cell>
          <cell r="I5280">
            <v>45665</v>
          </cell>
        </row>
        <row r="5281">
          <cell r="B5281" t="str">
            <v>Mercer Passive Global Listed Property Fund</v>
          </cell>
          <cell r="D5281">
            <v>45657</v>
          </cell>
          <cell r="G5281">
            <v>45659</v>
          </cell>
          <cell r="I5281">
            <v>45665</v>
          </cell>
        </row>
        <row r="5282">
          <cell r="B5282" t="str">
            <v>Mercer Passive Global Listed Property Fund</v>
          </cell>
          <cell r="D5282">
            <v>45657</v>
          </cell>
          <cell r="G5282">
            <v>45659</v>
          </cell>
          <cell r="I5282">
            <v>45665</v>
          </cell>
        </row>
        <row r="5283">
          <cell r="B5283" t="str">
            <v>Mercer Passive Global Listed Property Fund</v>
          </cell>
          <cell r="D5283">
            <v>45657</v>
          </cell>
          <cell r="G5283">
            <v>45659</v>
          </cell>
          <cell r="I5283">
            <v>45665</v>
          </cell>
        </row>
        <row r="5284">
          <cell r="B5284" t="str">
            <v>Mercer Passive Global Listed Property Fund</v>
          </cell>
          <cell r="D5284">
            <v>45657</v>
          </cell>
          <cell r="G5284">
            <v>45659</v>
          </cell>
          <cell r="I5284">
            <v>45665</v>
          </cell>
        </row>
        <row r="5285">
          <cell r="B5285" t="str">
            <v>Mercer Passive Global Listed Property Fund</v>
          </cell>
          <cell r="D5285">
            <v>45657</v>
          </cell>
          <cell r="G5285">
            <v>45659</v>
          </cell>
          <cell r="I5285">
            <v>45665</v>
          </cell>
        </row>
        <row r="5286">
          <cell r="B5286" t="str">
            <v>Mercer Passive Global Listed Property Fund</v>
          </cell>
          <cell r="D5286">
            <v>45657</v>
          </cell>
          <cell r="G5286">
            <v>45659</v>
          </cell>
          <cell r="I5286">
            <v>45665</v>
          </cell>
        </row>
        <row r="5287">
          <cell r="B5287" t="str">
            <v>Mercer Passive Global Listed Property Fund</v>
          </cell>
          <cell r="D5287">
            <v>45657</v>
          </cell>
          <cell r="G5287">
            <v>45659</v>
          </cell>
          <cell r="I5287">
            <v>45665</v>
          </cell>
        </row>
        <row r="5288">
          <cell r="B5288" t="str">
            <v>Mercer Passive Global Listed Property Fund</v>
          </cell>
          <cell r="D5288">
            <v>45657</v>
          </cell>
          <cell r="G5288">
            <v>45659</v>
          </cell>
          <cell r="I5288">
            <v>45665</v>
          </cell>
        </row>
        <row r="5289">
          <cell r="B5289" t="str">
            <v>Mercer Passive Global Listed Property Fund</v>
          </cell>
          <cell r="D5289">
            <v>45657</v>
          </cell>
          <cell r="G5289">
            <v>45659</v>
          </cell>
          <cell r="I5289">
            <v>45665</v>
          </cell>
        </row>
        <row r="5290">
          <cell r="B5290" t="str">
            <v>Mercer Passive Global Listed Property Fund</v>
          </cell>
          <cell r="D5290">
            <v>45657</v>
          </cell>
          <cell r="G5290">
            <v>45659</v>
          </cell>
          <cell r="I5290">
            <v>45665</v>
          </cell>
        </row>
        <row r="5291">
          <cell r="B5291" t="str">
            <v>Mercer Passive Global Listed Property Fund</v>
          </cell>
          <cell r="D5291">
            <v>45657</v>
          </cell>
          <cell r="G5291">
            <v>45659</v>
          </cell>
          <cell r="I5291">
            <v>45665</v>
          </cell>
        </row>
        <row r="5292">
          <cell r="B5292" t="str">
            <v>Mercer Passive Global Listed Property Fund</v>
          </cell>
          <cell r="D5292">
            <v>45657</v>
          </cell>
          <cell r="G5292">
            <v>45659</v>
          </cell>
          <cell r="I5292">
            <v>45665</v>
          </cell>
        </row>
        <row r="5293">
          <cell r="B5293" t="str">
            <v>Mercer Passive Global Listed Property Fund</v>
          </cell>
          <cell r="D5293">
            <v>45657</v>
          </cell>
          <cell r="G5293">
            <v>45659</v>
          </cell>
          <cell r="I5293">
            <v>45665</v>
          </cell>
        </row>
        <row r="5294">
          <cell r="B5294" t="str">
            <v>Mercer Passive Global Listed Property Fund</v>
          </cell>
          <cell r="D5294">
            <v>45657</v>
          </cell>
          <cell r="G5294">
            <v>45659</v>
          </cell>
          <cell r="I5294">
            <v>45665</v>
          </cell>
        </row>
        <row r="5295">
          <cell r="B5295" t="str">
            <v>Mercer Passive Global Listed Property Fund</v>
          </cell>
          <cell r="D5295">
            <v>45657</v>
          </cell>
          <cell r="G5295">
            <v>45659</v>
          </cell>
          <cell r="I5295">
            <v>45665</v>
          </cell>
        </row>
        <row r="5296">
          <cell r="B5296" t="str">
            <v>Mercer Passive Global Listed Property Fund</v>
          </cell>
          <cell r="D5296">
            <v>45657</v>
          </cell>
          <cell r="G5296">
            <v>45659</v>
          </cell>
          <cell r="I5296">
            <v>45665</v>
          </cell>
        </row>
        <row r="5300">
          <cell r="B5300" t="str">
            <v>Trust Name</v>
          </cell>
          <cell r="D5300" t="str">
            <v>End Date</v>
          </cell>
          <cell r="G5300" t="str">
            <v>Distribution Effective Date</v>
          </cell>
          <cell r="I5300" t="str">
            <v>Settlement Date</v>
          </cell>
        </row>
        <row r="5301">
          <cell r="B5301" t="str">
            <v>Mercer Sustainable Plus Global Credit Fund</v>
          </cell>
          <cell r="D5301">
            <v>45657</v>
          </cell>
          <cell r="G5301">
            <v>45659</v>
          </cell>
          <cell r="I5301">
            <v>45667</v>
          </cell>
        </row>
        <row r="5302">
          <cell r="B5302" t="str">
            <v>Mercer Sustainable Plus Global Credit Fund</v>
          </cell>
          <cell r="D5302">
            <v>45657</v>
          </cell>
          <cell r="G5302">
            <v>45659</v>
          </cell>
          <cell r="I5302">
            <v>45667</v>
          </cell>
        </row>
        <row r="5303">
          <cell r="B5303" t="str">
            <v>Mercer Sustainable Plus Global Credit Fund</v>
          </cell>
          <cell r="D5303">
            <v>45657</v>
          </cell>
          <cell r="G5303">
            <v>45659</v>
          </cell>
          <cell r="I5303">
            <v>45667</v>
          </cell>
        </row>
        <row r="5304">
          <cell r="B5304" t="str">
            <v>Mercer Sustainable Plus Global Credit Fund</v>
          </cell>
          <cell r="D5304">
            <v>45657</v>
          </cell>
          <cell r="G5304">
            <v>45659</v>
          </cell>
          <cell r="I5304">
            <v>45667</v>
          </cell>
        </row>
        <row r="5305">
          <cell r="B5305" t="str">
            <v>Mercer Sustainable Plus Global Credit Fund</v>
          </cell>
          <cell r="D5305">
            <v>45657</v>
          </cell>
          <cell r="G5305">
            <v>45659</v>
          </cell>
          <cell r="I5305">
            <v>45667</v>
          </cell>
        </row>
        <row r="5306">
          <cell r="B5306" t="str">
            <v>Mercer Sustainable Plus Global Credit Fund</v>
          </cell>
          <cell r="D5306">
            <v>45657</v>
          </cell>
          <cell r="G5306">
            <v>45659</v>
          </cell>
          <cell r="I5306">
            <v>45667</v>
          </cell>
        </row>
        <row r="5307">
          <cell r="B5307" t="str">
            <v>Mercer Sustainable Plus Global Credit Fund</v>
          </cell>
          <cell r="D5307">
            <v>45657</v>
          </cell>
          <cell r="G5307">
            <v>45659</v>
          </cell>
          <cell r="I5307">
            <v>45667</v>
          </cell>
        </row>
        <row r="5308">
          <cell r="B5308" t="str">
            <v>Mercer Sustainable Plus Global Credit Fund</v>
          </cell>
          <cell r="D5308">
            <v>45657</v>
          </cell>
          <cell r="G5308">
            <v>45659</v>
          </cell>
          <cell r="I5308">
            <v>45667</v>
          </cell>
        </row>
        <row r="5309">
          <cell r="B5309" t="str">
            <v>Mercer Sustainable Plus Global Credit Fund</v>
          </cell>
          <cell r="D5309">
            <v>45657</v>
          </cell>
          <cell r="G5309">
            <v>45659</v>
          </cell>
          <cell r="I5309">
            <v>45667</v>
          </cell>
        </row>
        <row r="5310">
          <cell r="B5310" t="str">
            <v>Mercer Sustainable Plus Global Credit Fund</v>
          </cell>
          <cell r="D5310">
            <v>45657</v>
          </cell>
          <cell r="G5310">
            <v>45659</v>
          </cell>
          <cell r="I5310">
            <v>45667</v>
          </cell>
        </row>
        <row r="5311">
          <cell r="B5311" t="str">
            <v>Mercer Sustainable Plus Global Credit Fund</v>
          </cell>
          <cell r="D5311">
            <v>45657</v>
          </cell>
          <cell r="G5311">
            <v>45659</v>
          </cell>
          <cell r="I5311">
            <v>45667</v>
          </cell>
        </row>
        <row r="5315">
          <cell r="B5315" t="str">
            <v>Trust Name</v>
          </cell>
          <cell r="D5315" t="str">
            <v>End Date</v>
          </cell>
          <cell r="G5315" t="str">
            <v>Distribution Effective Date</v>
          </cell>
          <cell r="I5315" t="str">
            <v>Settlement Date</v>
          </cell>
        </row>
        <row r="5316">
          <cell r="B5316" t="str">
            <v>MIF Global Unlisted Infra 2</v>
          </cell>
          <cell r="D5316">
            <v>45657</v>
          </cell>
          <cell r="G5316">
            <v>45659</v>
          </cell>
          <cell r="I5316">
            <v>45665</v>
          </cell>
        </row>
        <row r="5317">
          <cell r="B5317" t="str">
            <v>MIF Global Unlisted Infra 2</v>
          </cell>
          <cell r="D5317">
            <v>45657</v>
          </cell>
          <cell r="G5317">
            <v>45659</v>
          </cell>
          <cell r="I5317">
            <v>45665</v>
          </cell>
        </row>
        <row r="5318">
          <cell r="B5318" t="str">
            <v>MIF Global Unlisted Infra 2</v>
          </cell>
          <cell r="D5318">
            <v>45657</v>
          </cell>
          <cell r="G5318">
            <v>45659</v>
          </cell>
          <cell r="I5318">
            <v>45665</v>
          </cell>
        </row>
        <row r="5319">
          <cell r="B5319" t="str">
            <v>MIF Global Unlisted Infra 2</v>
          </cell>
          <cell r="D5319">
            <v>45657</v>
          </cell>
          <cell r="G5319">
            <v>45659</v>
          </cell>
          <cell r="I5319">
            <v>45665</v>
          </cell>
        </row>
        <row r="5320">
          <cell r="B5320" t="str">
            <v>MIF Global Unlisted Infra 2</v>
          </cell>
          <cell r="D5320">
            <v>45657</v>
          </cell>
          <cell r="G5320">
            <v>45659</v>
          </cell>
          <cell r="I5320">
            <v>45665</v>
          </cell>
        </row>
        <row r="5321">
          <cell r="B5321" t="str">
            <v>MIF Global Unlisted Infra 2</v>
          </cell>
          <cell r="D5321">
            <v>45657</v>
          </cell>
          <cell r="G5321">
            <v>45659</v>
          </cell>
          <cell r="I5321">
            <v>45665</v>
          </cell>
        </row>
        <row r="5325">
          <cell r="B5325" t="str">
            <v>Trust Name</v>
          </cell>
          <cell r="D5325" t="str">
            <v>End Date</v>
          </cell>
          <cell r="G5325" t="str">
            <v>Distribution Effective Date</v>
          </cell>
          <cell r="I5325" t="str">
            <v>Settlement Date</v>
          </cell>
        </row>
        <row r="5326">
          <cell r="B5326" t="str">
            <v>MIF Global Unlisted Infra 3</v>
          </cell>
          <cell r="D5326">
            <v>45657</v>
          </cell>
          <cell r="G5326">
            <v>45659</v>
          </cell>
          <cell r="I5326">
            <v>45665</v>
          </cell>
        </row>
        <row r="5327">
          <cell r="B5327" t="str">
            <v>MIF Global Unlisted Infra 3</v>
          </cell>
          <cell r="D5327">
            <v>45657</v>
          </cell>
          <cell r="G5327">
            <v>45659</v>
          </cell>
          <cell r="I5327">
            <v>45665</v>
          </cell>
        </row>
        <row r="5328">
          <cell r="B5328" t="str">
            <v>MIF Global Unlisted Infra 3</v>
          </cell>
          <cell r="D5328">
            <v>45657</v>
          </cell>
          <cell r="G5328">
            <v>45659</v>
          </cell>
          <cell r="I5328">
            <v>45665</v>
          </cell>
        </row>
        <row r="5329">
          <cell r="B5329" t="str">
            <v>MIF Global Unlisted Infra 3</v>
          </cell>
          <cell r="D5329">
            <v>45657</v>
          </cell>
          <cell r="G5329">
            <v>45659</v>
          </cell>
          <cell r="I5329">
            <v>45665</v>
          </cell>
        </row>
        <row r="5330">
          <cell r="B5330" t="str">
            <v>MIF Global Unlisted Infra 3</v>
          </cell>
          <cell r="D5330">
            <v>45657</v>
          </cell>
          <cell r="G5330">
            <v>45659</v>
          </cell>
          <cell r="I5330">
            <v>45665</v>
          </cell>
        </row>
        <row r="5331">
          <cell r="B5331" t="str">
            <v>MIF Global Unlisted Infra 3</v>
          </cell>
          <cell r="D5331">
            <v>45657</v>
          </cell>
          <cell r="G5331">
            <v>45659</v>
          </cell>
          <cell r="I5331">
            <v>45665</v>
          </cell>
        </row>
        <row r="5335">
          <cell r="B5335" t="str">
            <v>Trust Name</v>
          </cell>
          <cell r="D5335" t="str">
            <v>End Date</v>
          </cell>
          <cell r="G5335" t="str">
            <v>Distribution Effective Date</v>
          </cell>
          <cell r="I5335" t="str">
            <v>Settlement Date</v>
          </cell>
        </row>
        <row r="5336">
          <cell r="B5336" t="str">
            <v>Mercer Passive Australian Shares Fund</v>
          </cell>
          <cell r="D5336">
            <v>45565</v>
          </cell>
          <cell r="G5336">
            <v>45566</v>
          </cell>
          <cell r="I5336">
            <v>45572</v>
          </cell>
        </row>
        <row r="5337">
          <cell r="B5337" t="str">
            <v>Mercer Passive Australian Shares Fund</v>
          </cell>
          <cell r="D5337">
            <v>45565</v>
          </cell>
          <cell r="G5337">
            <v>45566</v>
          </cell>
          <cell r="I5337">
            <v>45572</v>
          </cell>
        </row>
        <row r="5338">
          <cell r="B5338" t="str">
            <v>Mercer Passive Australian Shares Fund</v>
          </cell>
          <cell r="D5338">
            <v>45565</v>
          </cell>
          <cell r="G5338">
            <v>45566</v>
          </cell>
          <cell r="I5338">
            <v>45572</v>
          </cell>
        </row>
        <row r="5339">
          <cell r="B5339" t="str">
            <v>Mercer Passive Australian Shares Fund</v>
          </cell>
          <cell r="D5339">
            <v>45565</v>
          </cell>
          <cell r="G5339">
            <v>45566</v>
          </cell>
          <cell r="I5339">
            <v>45572</v>
          </cell>
        </row>
        <row r="5340">
          <cell r="B5340" t="str">
            <v>Mercer Passive Australian Shares Fund</v>
          </cell>
          <cell r="D5340">
            <v>45565</v>
          </cell>
          <cell r="G5340">
            <v>45566</v>
          </cell>
          <cell r="I5340">
            <v>45572</v>
          </cell>
        </row>
        <row r="5341">
          <cell r="B5341" t="str">
            <v>Mercer Passive Australian Shares Fund</v>
          </cell>
          <cell r="D5341">
            <v>45565</v>
          </cell>
          <cell r="G5341">
            <v>45566</v>
          </cell>
          <cell r="I5341">
            <v>45572</v>
          </cell>
        </row>
        <row r="5342">
          <cell r="B5342" t="str">
            <v>Mercer Passive Australian Shares Fund</v>
          </cell>
          <cell r="D5342">
            <v>45565</v>
          </cell>
          <cell r="G5342">
            <v>45566</v>
          </cell>
          <cell r="I5342">
            <v>45572</v>
          </cell>
        </row>
        <row r="5343">
          <cell r="B5343" t="str">
            <v>Mercer Passive Australian Shares Fund</v>
          </cell>
          <cell r="D5343">
            <v>45565</v>
          </cell>
          <cell r="G5343">
            <v>45566</v>
          </cell>
          <cell r="I5343">
            <v>45572</v>
          </cell>
        </row>
        <row r="5344">
          <cell r="B5344" t="str">
            <v>Mercer Passive Australian Shares Fund</v>
          </cell>
          <cell r="D5344">
            <v>45565</v>
          </cell>
          <cell r="G5344">
            <v>45566</v>
          </cell>
          <cell r="I5344">
            <v>45572</v>
          </cell>
        </row>
        <row r="5345">
          <cell r="B5345" t="str">
            <v>Mercer Passive Australian Shares Fund</v>
          </cell>
          <cell r="D5345">
            <v>45565</v>
          </cell>
          <cell r="G5345">
            <v>45566</v>
          </cell>
          <cell r="I5345">
            <v>45572</v>
          </cell>
        </row>
        <row r="5346">
          <cell r="B5346" t="str">
            <v>Mercer Passive Australian Shares Fund</v>
          </cell>
          <cell r="D5346">
            <v>45565</v>
          </cell>
          <cell r="G5346">
            <v>45566</v>
          </cell>
          <cell r="I5346">
            <v>45572</v>
          </cell>
        </row>
        <row r="5347">
          <cell r="B5347" t="str">
            <v>Mercer Passive Australian Shares Fund</v>
          </cell>
          <cell r="D5347">
            <v>45565</v>
          </cell>
          <cell r="G5347">
            <v>45566</v>
          </cell>
          <cell r="I5347">
            <v>45572</v>
          </cell>
        </row>
        <row r="5348">
          <cell r="B5348" t="str">
            <v>Mercer Passive Australian Shares Fund</v>
          </cell>
          <cell r="D5348">
            <v>45565</v>
          </cell>
          <cell r="G5348">
            <v>45566</v>
          </cell>
          <cell r="I5348">
            <v>45572</v>
          </cell>
        </row>
        <row r="5349">
          <cell r="B5349" t="str">
            <v>Mercer Passive Australian Shares Fund</v>
          </cell>
          <cell r="D5349">
            <v>45565</v>
          </cell>
          <cell r="G5349">
            <v>45566</v>
          </cell>
          <cell r="I5349">
            <v>45572</v>
          </cell>
        </row>
        <row r="5350">
          <cell r="B5350" t="str">
            <v>Mercer Passive Australian Shares Fund</v>
          </cell>
          <cell r="D5350">
            <v>45565</v>
          </cell>
          <cell r="G5350">
            <v>45566</v>
          </cell>
          <cell r="I5350">
            <v>45572</v>
          </cell>
        </row>
        <row r="5351">
          <cell r="B5351" t="str">
            <v>Mercer Passive Australian Shares Fund</v>
          </cell>
          <cell r="D5351">
            <v>45565</v>
          </cell>
          <cell r="G5351">
            <v>45566</v>
          </cell>
          <cell r="I5351">
            <v>45572</v>
          </cell>
        </row>
        <row r="5352">
          <cell r="B5352" t="str">
            <v>Mercer Passive Australian Shares Fund</v>
          </cell>
          <cell r="D5352">
            <v>45565</v>
          </cell>
          <cell r="G5352">
            <v>45566</v>
          </cell>
          <cell r="I5352">
            <v>45572</v>
          </cell>
        </row>
        <row r="5353">
          <cell r="B5353" t="str">
            <v>Mercer Passive Australian Shares Fund</v>
          </cell>
          <cell r="D5353">
            <v>45565</v>
          </cell>
          <cell r="G5353">
            <v>45566</v>
          </cell>
          <cell r="I5353">
            <v>45572</v>
          </cell>
        </row>
        <row r="5354">
          <cell r="B5354" t="str">
            <v>Mercer Passive Australian Shares Fund</v>
          </cell>
          <cell r="D5354">
            <v>45565</v>
          </cell>
          <cell r="G5354">
            <v>45566</v>
          </cell>
          <cell r="I5354">
            <v>45572</v>
          </cell>
        </row>
        <row r="5355">
          <cell r="B5355" t="str">
            <v>Mercer Passive Australian Shares Fund</v>
          </cell>
          <cell r="D5355">
            <v>45565</v>
          </cell>
          <cell r="G5355">
            <v>45566</v>
          </cell>
          <cell r="I5355">
            <v>45572</v>
          </cell>
        </row>
        <row r="5356">
          <cell r="B5356" t="str">
            <v>Mercer Passive Australian Shares Fund</v>
          </cell>
          <cell r="D5356">
            <v>45565</v>
          </cell>
          <cell r="G5356">
            <v>45566</v>
          </cell>
          <cell r="I5356">
            <v>45572</v>
          </cell>
        </row>
        <row r="5357">
          <cell r="B5357" t="str">
            <v>Mercer Passive Australian Shares Fund</v>
          </cell>
          <cell r="D5357">
            <v>45657</v>
          </cell>
          <cell r="G5357">
            <v>45659</v>
          </cell>
          <cell r="I5357">
            <v>45665</v>
          </cell>
        </row>
        <row r="5358">
          <cell r="B5358" t="str">
            <v>Mercer Passive Australian Shares Fund</v>
          </cell>
          <cell r="D5358">
            <v>45657</v>
          </cell>
          <cell r="G5358">
            <v>45659</v>
          </cell>
          <cell r="I5358">
            <v>45665</v>
          </cell>
        </row>
        <row r="5359">
          <cell r="B5359" t="str">
            <v>Mercer Passive Australian Shares Fund</v>
          </cell>
          <cell r="D5359">
            <v>45657</v>
          </cell>
          <cell r="G5359">
            <v>45659</v>
          </cell>
          <cell r="I5359">
            <v>45665</v>
          </cell>
        </row>
        <row r="5360">
          <cell r="B5360" t="str">
            <v>Mercer Passive Australian Shares Fund</v>
          </cell>
          <cell r="D5360">
            <v>45657</v>
          </cell>
          <cell r="G5360">
            <v>45659</v>
          </cell>
          <cell r="I5360">
            <v>45665</v>
          </cell>
        </row>
        <row r="5361">
          <cell r="B5361" t="str">
            <v>Mercer Passive Australian Shares Fund</v>
          </cell>
          <cell r="D5361">
            <v>45657</v>
          </cell>
          <cell r="G5361">
            <v>45659</v>
          </cell>
          <cell r="I5361">
            <v>45665</v>
          </cell>
        </row>
        <row r="5362">
          <cell r="B5362" t="str">
            <v>Mercer Passive Australian Shares Fund</v>
          </cell>
          <cell r="D5362">
            <v>45657</v>
          </cell>
          <cell r="G5362">
            <v>45659</v>
          </cell>
          <cell r="I5362">
            <v>45665</v>
          </cell>
        </row>
        <row r="5363">
          <cell r="B5363" t="str">
            <v>Mercer Passive Australian Shares Fund</v>
          </cell>
          <cell r="D5363">
            <v>45657</v>
          </cell>
          <cell r="G5363">
            <v>45659</v>
          </cell>
          <cell r="I5363">
            <v>45665</v>
          </cell>
        </row>
        <row r="5364">
          <cell r="B5364" t="str">
            <v>Mercer Passive Australian Shares Fund</v>
          </cell>
          <cell r="D5364">
            <v>45657</v>
          </cell>
          <cell r="G5364">
            <v>45659</v>
          </cell>
          <cell r="I5364">
            <v>45665</v>
          </cell>
        </row>
        <row r="5365">
          <cell r="B5365" t="str">
            <v>Mercer Passive Australian Shares Fund</v>
          </cell>
          <cell r="D5365">
            <v>45657</v>
          </cell>
          <cell r="G5365">
            <v>45659</v>
          </cell>
          <cell r="I5365">
            <v>45665</v>
          </cell>
        </row>
        <row r="5366">
          <cell r="B5366" t="str">
            <v>Mercer Passive Australian Shares Fund</v>
          </cell>
          <cell r="D5366">
            <v>45657</v>
          </cell>
          <cell r="G5366">
            <v>45659</v>
          </cell>
          <cell r="I5366">
            <v>45665</v>
          </cell>
        </row>
        <row r="5367">
          <cell r="B5367" t="str">
            <v>Mercer Passive Australian Shares Fund</v>
          </cell>
          <cell r="D5367">
            <v>45657</v>
          </cell>
          <cell r="G5367">
            <v>45659</v>
          </cell>
          <cell r="I5367">
            <v>45665</v>
          </cell>
        </row>
        <row r="5368">
          <cell r="B5368" t="str">
            <v>Mercer Passive Australian Shares Fund</v>
          </cell>
          <cell r="D5368">
            <v>45657</v>
          </cell>
          <cell r="G5368">
            <v>45659</v>
          </cell>
          <cell r="I5368">
            <v>45665</v>
          </cell>
        </row>
        <row r="5369">
          <cell r="B5369" t="str">
            <v>Mercer Passive Australian Shares Fund</v>
          </cell>
          <cell r="D5369">
            <v>45657</v>
          </cell>
          <cell r="G5369">
            <v>45659</v>
          </cell>
          <cell r="I5369">
            <v>45665</v>
          </cell>
        </row>
        <row r="5370">
          <cell r="B5370" t="str">
            <v>Mercer Passive Australian Shares Fund</v>
          </cell>
          <cell r="D5370">
            <v>45657</v>
          </cell>
          <cell r="G5370">
            <v>45659</v>
          </cell>
          <cell r="I5370">
            <v>45665</v>
          </cell>
        </row>
        <row r="5371">
          <cell r="B5371" t="str">
            <v>Mercer Passive Australian Shares Fund</v>
          </cell>
          <cell r="D5371">
            <v>45657</v>
          </cell>
          <cell r="G5371">
            <v>45659</v>
          </cell>
          <cell r="I5371">
            <v>45665</v>
          </cell>
        </row>
        <row r="5372">
          <cell r="B5372" t="str">
            <v>Mercer Passive Australian Shares Fund</v>
          </cell>
          <cell r="D5372">
            <v>45657</v>
          </cell>
          <cell r="G5372">
            <v>45659</v>
          </cell>
          <cell r="I5372">
            <v>45665</v>
          </cell>
        </row>
        <row r="5373">
          <cell r="B5373" t="str">
            <v>Mercer Passive Australian Shares Fund</v>
          </cell>
          <cell r="D5373">
            <v>45657</v>
          </cell>
          <cell r="G5373">
            <v>45659</v>
          </cell>
          <cell r="I5373">
            <v>45665</v>
          </cell>
        </row>
        <row r="5374">
          <cell r="B5374" t="str">
            <v>Mercer Passive Australian Shares Fund</v>
          </cell>
          <cell r="D5374">
            <v>45657</v>
          </cell>
          <cell r="G5374">
            <v>45659</v>
          </cell>
          <cell r="I5374">
            <v>45665</v>
          </cell>
        </row>
        <row r="5375">
          <cell r="B5375" t="str">
            <v>Mercer Passive Australian Shares Fund</v>
          </cell>
          <cell r="D5375">
            <v>45657</v>
          </cell>
          <cell r="G5375">
            <v>45659</v>
          </cell>
          <cell r="I5375">
            <v>45665</v>
          </cell>
        </row>
        <row r="5376">
          <cell r="B5376" t="str">
            <v>Mercer Passive Australian Shares Fund</v>
          </cell>
          <cell r="D5376">
            <v>45657</v>
          </cell>
          <cell r="G5376">
            <v>45659</v>
          </cell>
          <cell r="I5376">
            <v>45665</v>
          </cell>
        </row>
        <row r="5377">
          <cell r="B5377" t="str">
            <v>Mercer Passive Australian Shares Fund</v>
          </cell>
          <cell r="D5377">
            <v>45657</v>
          </cell>
          <cell r="G5377">
            <v>45659</v>
          </cell>
          <cell r="I5377">
            <v>45665</v>
          </cell>
        </row>
        <row r="5378">
          <cell r="B5378" t="str">
            <v>Mercer Passive Australian Shares Fund</v>
          </cell>
          <cell r="D5378">
            <v>45747</v>
          </cell>
          <cell r="G5378">
            <v>45748</v>
          </cell>
          <cell r="I5378">
            <v>45754</v>
          </cell>
        </row>
        <row r="5379">
          <cell r="B5379" t="str">
            <v>Mercer Passive Australian Shares Fund</v>
          </cell>
          <cell r="D5379">
            <v>45747</v>
          </cell>
          <cell r="G5379">
            <v>45748</v>
          </cell>
          <cell r="I5379">
            <v>45754</v>
          </cell>
        </row>
        <row r="5380">
          <cell r="B5380" t="str">
            <v>Mercer Passive Australian Shares Fund</v>
          </cell>
          <cell r="D5380">
            <v>45747</v>
          </cell>
          <cell r="G5380">
            <v>45748</v>
          </cell>
          <cell r="I5380">
            <v>45754</v>
          </cell>
        </row>
        <row r="5381">
          <cell r="B5381" t="str">
            <v>Mercer Passive Australian Shares Fund</v>
          </cell>
          <cell r="D5381">
            <v>45747</v>
          </cell>
          <cell r="G5381">
            <v>45748</v>
          </cell>
          <cell r="I5381">
            <v>45754</v>
          </cell>
        </row>
        <row r="5382">
          <cell r="B5382" t="str">
            <v>Mercer Passive Australian Shares Fund</v>
          </cell>
          <cell r="D5382">
            <v>45747</v>
          </cell>
          <cell r="G5382">
            <v>45748</v>
          </cell>
          <cell r="I5382">
            <v>45754</v>
          </cell>
        </row>
        <row r="5383">
          <cell r="B5383" t="str">
            <v>Mercer Passive Australian Shares Fund</v>
          </cell>
          <cell r="D5383">
            <v>45747</v>
          </cell>
          <cell r="G5383">
            <v>45748</v>
          </cell>
          <cell r="I5383">
            <v>45754</v>
          </cell>
        </row>
        <row r="5384">
          <cell r="B5384" t="str">
            <v>Mercer Passive Australian Shares Fund</v>
          </cell>
          <cell r="D5384">
            <v>45747</v>
          </cell>
          <cell r="G5384">
            <v>45748</v>
          </cell>
          <cell r="I5384">
            <v>45754</v>
          </cell>
        </row>
        <row r="5385">
          <cell r="B5385" t="str">
            <v>Mercer Passive Australian Shares Fund</v>
          </cell>
          <cell r="D5385">
            <v>45747</v>
          </cell>
          <cell r="G5385">
            <v>45748</v>
          </cell>
          <cell r="I5385">
            <v>45754</v>
          </cell>
        </row>
        <row r="5386">
          <cell r="B5386" t="str">
            <v>Mercer Passive Australian Shares Fund</v>
          </cell>
          <cell r="D5386">
            <v>45747</v>
          </cell>
          <cell r="G5386">
            <v>45748</v>
          </cell>
          <cell r="I5386">
            <v>45754</v>
          </cell>
        </row>
        <row r="5387">
          <cell r="B5387" t="str">
            <v>Mercer Passive Australian Shares Fund</v>
          </cell>
          <cell r="D5387">
            <v>45747</v>
          </cell>
          <cell r="G5387">
            <v>45748</v>
          </cell>
          <cell r="I5387">
            <v>45754</v>
          </cell>
        </row>
        <row r="5388">
          <cell r="B5388" t="str">
            <v>Mercer Passive Australian Shares Fund</v>
          </cell>
          <cell r="D5388">
            <v>45747</v>
          </cell>
          <cell r="G5388">
            <v>45748</v>
          </cell>
          <cell r="I5388">
            <v>45754</v>
          </cell>
        </row>
        <row r="5389">
          <cell r="B5389" t="str">
            <v>Mercer Passive Australian Shares Fund</v>
          </cell>
          <cell r="D5389">
            <v>45747</v>
          </cell>
          <cell r="G5389">
            <v>45748</v>
          </cell>
          <cell r="I5389">
            <v>45754</v>
          </cell>
        </row>
        <row r="5390">
          <cell r="B5390" t="str">
            <v>Mercer Passive Australian Shares Fund</v>
          </cell>
          <cell r="D5390">
            <v>45747</v>
          </cell>
          <cell r="G5390">
            <v>45748</v>
          </cell>
          <cell r="I5390">
            <v>45754</v>
          </cell>
        </row>
        <row r="5391">
          <cell r="B5391" t="str">
            <v>Mercer Passive Australian Shares Fund</v>
          </cell>
          <cell r="D5391">
            <v>45747</v>
          </cell>
          <cell r="G5391">
            <v>45748</v>
          </cell>
          <cell r="I5391">
            <v>45754</v>
          </cell>
        </row>
        <row r="5392">
          <cell r="B5392" t="str">
            <v>Mercer Passive Australian Shares Fund</v>
          </cell>
          <cell r="D5392">
            <v>45747</v>
          </cell>
          <cell r="G5392">
            <v>45748</v>
          </cell>
          <cell r="I5392">
            <v>45754</v>
          </cell>
        </row>
        <row r="5393">
          <cell r="B5393" t="str">
            <v>Mercer Passive Australian Shares Fund</v>
          </cell>
          <cell r="D5393">
            <v>45747</v>
          </cell>
          <cell r="G5393">
            <v>45748</v>
          </cell>
          <cell r="I5393">
            <v>45754</v>
          </cell>
        </row>
        <row r="5394">
          <cell r="B5394" t="str">
            <v>Mercer Passive Australian Shares Fund</v>
          </cell>
          <cell r="D5394">
            <v>45747</v>
          </cell>
          <cell r="G5394">
            <v>45748</v>
          </cell>
          <cell r="I5394">
            <v>45754</v>
          </cell>
        </row>
        <row r="5395">
          <cell r="B5395" t="str">
            <v>Mercer Passive Australian Shares Fund</v>
          </cell>
          <cell r="D5395">
            <v>45747</v>
          </cell>
          <cell r="G5395">
            <v>45748</v>
          </cell>
          <cell r="I5395">
            <v>45754</v>
          </cell>
        </row>
        <row r="5396">
          <cell r="B5396" t="str">
            <v>Mercer Passive Australian Shares Fund</v>
          </cell>
          <cell r="D5396">
            <v>45747</v>
          </cell>
          <cell r="G5396">
            <v>45748</v>
          </cell>
          <cell r="I5396">
            <v>45754</v>
          </cell>
        </row>
        <row r="5397">
          <cell r="B5397" t="str">
            <v>Mercer Passive Australian Shares Fund</v>
          </cell>
          <cell r="D5397">
            <v>45747</v>
          </cell>
          <cell r="G5397">
            <v>45748</v>
          </cell>
          <cell r="I5397">
            <v>45754</v>
          </cell>
        </row>
        <row r="5401">
          <cell r="B5401" t="str">
            <v>Trust Name</v>
          </cell>
          <cell r="D5401" t="str">
            <v>End Date</v>
          </cell>
          <cell r="G5401" t="str">
            <v>Distribution Effective Date</v>
          </cell>
          <cell r="I5401" t="str">
            <v>Settlement Date</v>
          </cell>
        </row>
        <row r="5402">
          <cell r="B5402" t="str">
            <v>Mercer Australian Small Companies Fund</v>
          </cell>
          <cell r="D5402">
            <v>45657</v>
          </cell>
          <cell r="G5402">
            <v>45659</v>
          </cell>
          <cell r="I5402">
            <v>45665</v>
          </cell>
        </row>
        <row r="5403">
          <cell r="B5403" t="str">
            <v>Mercer Australian Small Companies Fund</v>
          </cell>
          <cell r="D5403">
            <v>45657</v>
          </cell>
          <cell r="G5403">
            <v>45659</v>
          </cell>
          <cell r="I5403">
            <v>45665</v>
          </cell>
        </row>
        <row r="5404">
          <cell r="B5404" t="str">
            <v>Mercer Australian Small Companies Fund</v>
          </cell>
          <cell r="D5404">
            <v>45657</v>
          </cell>
          <cell r="G5404">
            <v>45659</v>
          </cell>
          <cell r="I5404">
            <v>45665</v>
          </cell>
        </row>
        <row r="5405">
          <cell r="B5405" t="str">
            <v>Mercer Australian Small Companies Fund</v>
          </cell>
          <cell r="D5405">
            <v>45657</v>
          </cell>
          <cell r="G5405">
            <v>45659</v>
          </cell>
          <cell r="I5405">
            <v>45665</v>
          </cell>
        </row>
        <row r="5406">
          <cell r="B5406" t="str">
            <v>Mercer Australian Small Companies Fund</v>
          </cell>
          <cell r="D5406">
            <v>45657</v>
          </cell>
          <cell r="G5406">
            <v>45659</v>
          </cell>
          <cell r="I5406">
            <v>45665</v>
          </cell>
        </row>
        <row r="5407">
          <cell r="B5407" t="str">
            <v>Mercer Australian Small Companies Fund</v>
          </cell>
          <cell r="D5407">
            <v>45657</v>
          </cell>
          <cell r="G5407">
            <v>45659</v>
          </cell>
          <cell r="I5407">
            <v>45665</v>
          </cell>
        </row>
        <row r="5408">
          <cell r="B5408" t="str">
            <v>Mercer Australian Small Companies Fund</v>
          </cell>
          <cell r="D5408">
            <v>45657</v>
          </cell>
          <cell r="G5408">
            <v>45659</v>
          </cell>
          <cell r="I5408">
            <v>45665</v>
          </cell>
        </row>
        <row r="5409">
          <cell r="B5409" t="str">
            <v>Mercer Australian Small Companies Fund</v>
          </cell>
          <cell r="D5409">
            <v>45657</v>
          </cell>
          <cell r="G5409">
            <v>45659</v>
          </cell>
          <cell r="I5409">
            <v>45665</v>
          </cell>
        </row>
        <row r="5410">
          <cell r="B5410" t="str">
            <v>Mercer Australian Small Companies Fund</v>
          </cell>
          <cell r="D5410">
            <v>45657</v>
          </cell>
          <cell r="G5410">
            <v>45659</v>
          </cell>
          <cell r="I5410">
            <v>45665</v>
          </cell>
        </row>
        <row r="5411">
          <cell r="B5411" t="str">
            <v>Mercer Australian Small Companies Fund</v>
          </cell>
          <cell r="D5411">
            <v>45657</v>
          </cell>
          <cell r="G5411">
            <v>45659</v>
          </cell>
          <cell r="I5411">
            <v>45665</v>
          </cell>
        </row>
        <row r="5412">
          <cell r="B5412" t="str">
            <v>Mercer Australian Small Companies Fund</v>
          </cell>
          <cell r="D5412">
            <v>45657</v>
          </cell>
          <cell r="G5412">
            <v>45659</v>
          </cell>
          <cell r="I5412">
            <v>45665</v>
          </cell>
        </row>
        <row r="5413">
          <cell r="B5413" t="str">
            <v>Mercer Australian Small Companies Fund</v>
          </cell>
          <cell r="D5413">
            <v>45657</v>
          </cell>
          <cell r="G5413">
            <v>45659</v>
          </cell>
          <cell r="I5413">
            <v>45665</v>
          </cell>
        </row>
        <row r="5414">
          <cell r="B5414" t="str">
            <v>Mercer Australian Small Companies Fund</v>
          </cell>
          <cell r="D5414">
            <v>45657</v>
          </cell>
          <cell r="G5414">
            <v>45659</v>
          </cell>
          <cell r="I5414">
            <v>45665</v>
          </cell>
        </row>
        <row r="5415">
          <cell r="B5415" t="str">
            <v>Mercer Australian Small Companies Fund</v>
          </cell>
          <cell r="D5415">
            <v>45657</v>
          </cell>
          <cell r="G5415">
            <v>45659</v>
          </cell>
          <cell r="I5415">
            <v>45665</v>
          </cell>
        </row>
        <row r="5416">
          <cell r="B5416" t="str">
            <v>Mercer Australian Small Companies Fund</v>
          </cell>
          <cell r="D5416">
            <v>45657</v>
          </cell>
          <cell r="G5416">
            <v>45659</v>
          </cell>
          <cell r="I5416">
            <v>45665</v>
          </cell>
        </row>
        <row r="5417">
          <cell r="B5417" t="str">
            <v>Mercer Australian Small Companies Fund</v>
          </cell>
          <cell r="D5417">
            <v>45657</v>
          </cell>
          <cell r="G5417">
            <v>45659</v>
          </cell>
          <cell r="I5417">
            <v>45665</v>
          </cell>
        </row>
        <row r="5418">
          <cell r="B5418" t="str">
            <v>Mercer Australian Small Companies Fund</v>
          </cell>
          <cell r="D5418">
            <v>45657</v>
          </cell>
          <cell r="G5418">
            <v>45659</v>
          </cell>
          <cell r="I5418">
            <v>45665</v>
          </cell>
        </row>
        <row r="5419">
          <cell r="B5419" t="str">
            <v>Mercer Australian Small Companies Fund</v>
          </cell>
          <cell r="D5419">
            <v>45657</v>
          </cell>
          <cell r="G5419">
            <v>45659</v>
          </cell>
          <cell r="I5419">
            <v>45665</v>
          </cell>
        </row>
        <row r="5423">
          <cell r="B5423" t="str">
            <v>Trust Name</v>
          </cell>
          <cell r="D5423" t="str">
            <v>End Date</v>
          </cell>
          <cell r="G5423" t="str">
            <v>Distribution Effective Date</v>
          </cell>
          <cell r="I5423" t="str">
            <v>Settlement Date</v>
          </cell>
        </row>
        <row r="5424">
          <cell r="B5424" t="str">
            <v>Mercer Australian Shares Plus Fund</v>
          </cell>
          <cell r="D5424">
            <v>45565</v>
          </cell>
          <cell r="G5424">
            <v>45566</v>
          </cell>
          <cell r="I5424">
            <v>45572</v>
          </cell>
        </row>
        <row r="5425">
          <cell r="B5425" t="str">
            <v>Mercer Australian Shares Plus Fund</v>
          </cell>
          <cell r="D5425">
            <v>45565</v>
          </cell>
          <cell r="G5425">
            <v>45566</v>
          </cell>
          <cell r="I5425">
            <v>45572</v>
          </cell>
        </row>
        <row r="5426">
          <cell r="B5426" t="str">
            <v>Mercer Australian Shares Plus Fund</v>
          </cell>
          <cell r="D5426">
            <v>45565</v>
          </cell>
          <cell r="G5426">
            <v>45566</v>
          </cell>
          <cell r="I5426">
            <v>45572</v>
          </cell>
        </row>
        <row r="5427">
          <cell r="B5427" t="str">
            <v>Mercer Australian Shares Plus Fund</v>
          </cell>
          <cell r="D5427">
            <v>45657</v>
          </cell>
          <cell r="G5427">
            <v>45659</v>
          </cell>
          <cell r="I5427">
            <v>45666</v>
          </cell>
        </row>
        <row r="5428">
          <cell r="B5428" t="str">
            <v>Mercer Australian Shares Plus Fund</v>
          </cell>
          <cell r="D5428">
            <v>45657</v>
          </cell>
          <cell r="G5428">
            <v>45659</v>
          </cell>
          <cell r="I5428">
            <v>45666</v>
          </cell>
        </row>
        <row r="5429">
          <cell r="B5429" t="str">
            <v>Mercer Australian Shares Plus Fund</v>
          </cell>
          <cell r="D5429">
            <v>45657</v>
          </cell>
          <cell r="G5429">
            <v>45659</v>
          </cell>
          <cell r="I5429">
            <v>45666</v>
          </cell>
        </row>
        <row r="5430">
          <cell r="B5430" t="str">
            <v>Mercer Australian Shares Plus Fund</v>
          </cell>
          <cell r="D5430">
            <v>45747</v>
          </cell>
          <cell r="G5430">
            <v>45748</v>
          </cell>
          <cell r="I5430">
            <v>45754</v>
          </cell>
        </row>
        <row r="5431">
          <cell r="B5431" t="str">
            <v>Mercer Australian Shares Plus Fund</v>
          </cell>
          <cell r="D5431">
            <v>45747</v>
          </cell>
          <cell r="G5431">
            <v>45748</v>
          </cell>
          <cell r="I5431">
            <v>45754</v>
          </cell>
        </row>
        <row r="5432">
          <cell r="B5432" t="str">
            <v>Mercer Australian Shares Plus Fund</v>
          </cell>
          <cell r="D5432">
            <v>45747</v>
          </cell>
          <cell r="G5432">
            <v>45748</v>
          </cell>
          <cell r="I5432">
            <v>45754</v>
          </cell>
        </row>
        <row r="5433">
          <cell r="B5433" t="str">
            <v>Mercer Australian Shares Plus Fund</v>
          </cell>
          <cell r="D5433">
            <v>45747</v>
          </cell>
          <cell r="G5433">
            <v>45748</v>
          </cell>
          <cell r="I5433">
            <v>45754</v>
          </cell>
        </row>
        <row r="5434">
          <cell r="B5434" t="str">
            <v>Mercer Australian Shares Plus Fund</v>
          </cell>
          <cell r="D5434">
            <v>45747</v>
          </cell>
          <cell r="G5434">
            <v>45748</v>
          </cell>
          <cell r="I5434">
            <v>45754</v>
          </cell>
        </row>
        <row r="5438">
          <cell r="B5438" t="str">
            <v>Trust Name</v>
          </cell>
          <cell r="D5438" t="str">
            <v>End Date</v>
          </cell>
          <cell r="G5438" t="str">
            <v>Distribution Effective Date</v>
          </cell>
          <cell r="I5438" t="str">
            <v>Settlement Date</v>
          </cell>
        </row>
        <row r="5439">
          <cell r="B5439" t="str">
            <v>Mercer Australian Shares Fund</v>
          </cell>
          <cell r="D5439">
            <v>45565</v>
          </cell>
          <cell r="G5439">
            <v>45566</v>
          </cell>
          <cell r="I5439">
            <v>45572</v>
          </cell>
        </row>
        <row r="5440">
          <cell r="B5440" t="str">
            <v>Mercer Australian Shares Fund</v>
          </cell>
          <cell r="D5440">
            <v>45565</v>
          </cell>
          <cell r="G5440">
            <v>45566</v>
          </cell>
          <cell r="I5440">
            <v>45572</v>
          </cell>
        </row>
        <row r="5441">
          <cell r="B5441" t="str">
            <v>Mercer Australian Shares Fund</v>
          </cell>
          <cell r="D5441">
            <v>45565</v>
          </cell>
          <cell r="G5441">
            <v>45566</v>
          </cell>
          <cell r="I5441">
            <v>45572</v>
          </cell>
        </row>
        <row r="5442">
          <cell r="B5442" t="str">
            <v>Mercer Australian Shares Fund</v>
          </cell>
          <cell r="D5442">
            <v>45565</v>
          </cell>
          <cell r="G5442">
            <v>45566</v>
          </cell>
          <cell r="I5442">
            <v>45572</v>
          </cell>
        </row>
        <row r="5443">
          <cell r="B5443" t="str">
            <v>Mercer Australian Shares Fund</v>
          </cell>
          <cell r="D5443">
            <v>45565</v>
          </cell>
          <cell r="G5443">
            <v>45566</v>
          </cell>
          <cell r="I5443">
            <v>45572</v>
          </cell>
        </row>
        <row r="5444">
          <cell r="B5444" t="str">
            <v>Mercer Australian Shares Fund</v>
          </cell>
          <cell r="D5444">
            <v>45565</v>
          </cell>
          <cell r="G5444">
            <v>45566</v>
          </cell>
          <cell r="I5444">
            <v>45572</v>
          </cell>
        </row>
        <row r="5445">
          <cell r="B5445" t="str">
            <v>Mercer Australian Shares Fund</v>
          </cell>
          <cell r="D5445">
            <v>45565</v>
          </cell>
          <cell r="G5445">
            <v>45566</v>
          </cell>
          <cell r="I5445">
            <v>45572</v>
          </cell>
        </row>
        <row r="5446">
          <cell r="B5446" t="str">
            <v>Mercer Australian Shares Fund</v>
          </cell>
          <cell r="D5446">
            <v>45565</v>
          </cell>
          <cell r="G5446">
            <v>45566</v>
          </cell>
          <cell r="I5446">
            <v>45572</v>
          </cell>
        </row>
        <row r="5447">
          <cell r="B5447" t="str">
            <v>Mercer Australian Shares Fund</v>
          </cell>
          <cell r="D5447">
            <v>45565</v>
          </cell>
          <cell r="G5447">
            <v>45566</v>
          </cell>
          <cell r="I5447">
            <v>45572</v>
          </cell>
        </row>
        <row r="5448">
          <cell r="B5448" t="str">
            <v>Mercer Australian Shares Fund</v>
          </cell>
          <cell r="D5448">
            <v>45565</v>
          </cell>
          <cell r="G5448">
            <v>45566</v>
          </cell>
          <cell r="I5448">
            <v>45572</v>
          </cell>
        </row>
        <row r="5449">
          <cell r="B5449" t="str">
            <v>Mercer Australian Shares Fund</v>
          </cell>
          <cell r="D5449">
            <v>45565</v>
          </cell>
          <cell r="G5449">
            <v>45566</v>
          </cell>
          <cell r="I5449">
            <v>45572</v>
          </cell>
        </row>
        <row r="5450">
          <cell r="B5450" t="str">
            <v>Mercer Australian Shares Fund</v>
          </cell>
          <cell r="D5450">
            <v>45565</v>
          </cell>
          <cell r="G5450">
            <v>45566</v>
          </cell>
          <cell r="I5450">
            <v>45572</v>
          </cell>
        </row>
        <row r="5451">
          <cell r="B5451" t="str">
            <v>Mercer Australian Shares Fund</v>
          </cell>
          <cell r="D5451">
            <v>45565</v>
          </cell>
          <cell r="G5451">
            <v>45566</v>
          </cell>
          <cell r="I5451">
            <v>45572</v>
          </cell>
        </row>
        <row r="5452">
          <cell r="B5452" t="str">
            <v>Mercer Australian Shares Fund</v>
          </cell>
          <cell r="D5452">
            <v>45565</v>
          </cell>
          <cell r="G5452">
            <v>45566</v>
          </cell>
          <cell r="I5452">
            <v>45572</v>
          </cell>
        </row>
        <row r="5453">
          <cell r="B5453" t="str">
            <v>Mercer Australian Shares Fund</v>
          </cell>
          <cell r="D5453">
            <v>45565</v>
          </cell>
          <cell r="G5453">
            <v>45566</v>
          </cell>
          <cell r="I5453">
            <v>45572</v>
          </cell>
        </row>
        <row r="5454">
          <cell r="B5454" t="str">
            <v>Mercer Australian Shares Fund</v>
          </cell>
          <cell r="D5454">
            <v>45565</v>
          </cell>
          <cell r="G5454">
            <v>45566</v>
          </cell>
          <cell r="I5454">
            <v>45572</v>
          </cell>
        </row>
        <row r="5455">
          <cell r="B5455" t="str">
            <v>Mercer Australian Shares Fund</v>
          </cell>
          <cell r="D5455">
            <v>45565</v>
          </cell>
          <cell r="G5455">
            <v>45566</v>
          </cell>
          <cell r="I5455">
            <v>45572</v>
          </cell>
        </row>
        <row r="5456">
          <cell r="B5456" t="str">
            <v>Mercer Australian Shares Fund</v>
          </cell>
          <cell r="D5456">
            <v>45565</v>
          </cell>
          <cell r="G5456">
            <v>45566</v>
          </cell>
          <cell r="I5456">
            <v>45572</v>
          </cell>
        </row>
        <row r="5457">
          <cell r="B5457" t="str">
            <v>Mercer Australian Shares Fund</v>
          </cell>
          <cell r="D5457">
            <v>45565</v>
          </cell>
          <cell r="G5457">
            <v>45566</v>
          </cell>
          <cell r="I5457">
            <v>45572</v>
          </cell>
        </row>
        <row r="5458">
          <cell r="B5458" t="str">
            <v>Mercer Australian Shares Fund</v>
          </cell>
          <cell r="D5458">
            <v>45565</v>
          </cell>
          <cell r="G5458">
            <v>45566</v>
          </cell>
          <cell r="I5458">
            <v>45572</v>
          </cell>
        </row>
        <row r="5459">
          <cell r="B5459" t="str">
            <v>Mercer Australian Shares Fund</v>
          </cell>
          <cell r="D5459">
            <v>45565</v>
          </cell>
          <cell r="G5459">
            <v>45566</v>
          </cell>
          <cell r="I5459">
            <v>45572</v>
          </cell>
        </row>
        <row r="5460">
          <cell r="B5460" t="str">
            <v>Mercer Australian Shares Fund</v>
          </cell>
          <cell r="D5460">
            <v>45565</v>
          </cell>
          <cell r="G5460">
            <v>45566</v>
          </cell>
          <cell r="I5460">
            <v>45572</v>
          </cell>
        </row>
        <row r="5461">
          <cell r="B5461" t="str">
            <v>Mercer Australian Shares Fund</v>
          </cell>
          <cell r="D5461">
            <v>45565</v>
          </cell>
          <cell r="G5461">
            <v>45566</v>
          </cell>
          <cell r="I5461">
            <v>45572</v>
          </cell>
        </row>
        <row r="5462">
          <cell r="B5462" t="str">
            <v>Mercer Australian Shares Fund</v>
          </cell>
          <cell r="D5462">
            <v>45565</v>
          </cell>
          <cell r="G5462">
            <v>45566</v>
          </cell>
          <cell r="I5462">
            <v>45572</v>
          </cell>
        </row>
        <row r="5463">
          <cell r="B5463" t="str">
            <v>Mercer Australian Shares Fund</v>
          </cell>
          <cell r="D5463">
            <v>45565</v>
          </cell>
          <cell r="G5463">
            <v>45566</v>
          </cell>
          <cell r="I5463">
            <v>45572</v>
          </cell>
        </row>
        <row r="5464">
          <cell r="B5464" t="str">
            <v>Mercer Australian Shares Fund</v>
          </cell>
          <cell r="D5464">
            <v>45565</v>
          </cell>
          <cell r="G5464">
            <v>45566</v>
          </cell>
          <cell r="I5464">
            <v>45572</v>
          </cell>
        </row>
        <row r="5465">
          <cell r="B5465" t="str">
            <v>Mercer Australian Shares Fund</v>
          </cell>
          <cell r="D5465">
            <v>45565</v>
          </cell>
          <cell r="G5465">
            <v>45566</v>
          </cell>
          <cell r="I5465">
            <v>45572</v>
          </cell>
        </row>
        <row r="5466">
          <cell r="B5466" t="str">
            <v>Mercer Australian Shares Fund</v>
          </cell>
          <cell r="D5466">
            <v>45565</v>
          </cell>
          <cell r="G5466">
            <v>45566</v>
          </cell>
          <cell r="I5466">
            <v>45572</v>
          </cell>
        </row>
        <row r="5467">
          <cell r="B5467" t="str">
            <v>Mercer Australian Shares Fund</v>
          </cell>
          <cell r="D5467">
            <v>45565</v>
          </cell>
          <cell r="G5467">
            <v>45566</v>
          </cell>
          <cell r="I5467">
            <v>45572</v>
          </cell>
        </row>
        <row r="5468">
          <cell r="B5468" t="str">
            <v>Mercer Australian Shares Fund</v>
          </cell>
          <cell r="D5468">
            <v>45657</v>
          </cell>
          <cell r="G5468">
            <v>45659</v>
          </cell>
          <cell r="I5468">
            <v>45666</v>
          </cell>
        </row>
        <row r="5469">
          <cell r="B5469" t="str">
            <v>Mercer Australian Shares Fund</v>
          </cell>
          <cell r="D5469">
            <v>45657</v>
          </cell>
          <cell r="G5469">
            <v>45659</v>
          </cell>
          <cell r="I5469">
            <v>45666</v>
          </cell>
        </row>
        <row r="5470">
          <cell r="B5470" t="str">
            <v>Mercer Australian Shares Fund</v>
          </cell>
          <cell r="D5470">
            <v>45657</v>
          </cell>
          <cell r="G5470">
            <v>45659</v>
          </cell>
          <cell r="I5470">
            <v>45666</v>
          </cell>
        </row>
        <row r="5471">
          <cell r="B5471" t="str">
            <v>Mercer Australian Shares Fund</v>
          </cell>
          <cell r="D5471">
            <v>45657</v>
          </cell>
          <cell r="G5471">
            <v>45659</v>
          </cell>
          <cell r="I5471">
            <v>45666</v>
          </cell>
        </row>
        <row r="5472">
          <cell r="B5472" t="str">
            <v>Mercer Australian Shares Fund</v>
          </cell>
          <cell r="D5472">
            <v>45657</v>
          </cell>
          <cell r="G5472">
            <v>45659</v>
          </cell>
          <cell r="I5472">
            <v>45666</v>
          </cell>
        </row>
        <row r="5473">
          <cell r="B5473" t="str">
            <v>Mercer Australian Shares Fund</v>
          </cell>
          <cell r="D5473">
            <v>45657</v>
          </cell>
          <cell r="G5473">
            <v>45659</v>
          </cell>
          <cell r="I5473">
            <v>45666</v>
          </cell>
        </row>
        <row r="5474">
          <cell r="B5474" t="str">
            <v>Mercer Australian Shares Fund</v>
          </cell>
          <cell r="D5474">
            <v>45657</v>
          </cell>
          <cell r="G5474">
            <v>45659</v>
          </cell>
          <cell r="I5474">
            <v>45666</v>
          </cell>
        </row>
        <row r="5475">
          <cell r="B5475" t="str">
            <v>Mercer Australian Shares Fund</v>
          </cell>
          <cell r="D5475">
            <v>45657</v>
          </cell>
          <cell r="G5475">
            <v>45659</v>
          </cell>
          <cell r="I5475">
            <v>45666</v>
          </cell>
        </row>
        <row r="5476">
          <cell r="B5476" t="str">
            <v>Mercer Australian Shares Fund</v>
          </cell>
          <cell r="D5476">
            <v>45657</v>
          </cell>
          <cell r="G5476">
            <v>45659</v>
          </cell>
          <cell r="I5476">
            <v>45666</v>
          </cell>
        </row>
        <row r="5477">
          <cell r="B5477" t="str">
            <v>Mercer Australian Shares Fund</v>
          </cell>
          <cell r="D5477">
            <v>45657</v>
          </cell>
          <cell r="G5477">
            <v>45659</v>
          </cell>
          <cell r="I5477">
            <v>45666</v>
          </cell>
        </row>
        <row r="5478">
          <cell r="B5478" t="str">
            <v>Mercer Australian Shares Fund</v>
          </cell>
          <cell r="D5478">
            <v>45657</v>
          </cell>
          <cell r="G5478">
            <v>45659</v>
          </cell>
          <cell r="I5478">
            <v>45666</v>
          </cell>
        </row>
        <row r="5479">
          <cell r="B5479" t="str">
            <v>Mercer Australian Shares Fund</v>
          </cell>
          <cell r="D5479">
            <v>45657</v>
          </cell>
          <cell r="G5479">
            <v>45659</v>
          </cell>
          <cell r="I5479">
            <v>45666</v>
          </cell>
        </row>
        <row r="5480">
          <cell r="B5480" t="str">
            <v>Mercer Australian Shares Fund</v>
          </cell>
          <cell r="D5480">
            <v>45657</v>
          </cell>
          <cell r="G5480">
            <v>45659</v>
          </cell>
          <cell r="I5480">
            <v>45666</v>
          </cell>
        </row>
        <row r="5481">
          <cell r="B5481" t="str">
            <v>Mercer Australian Shares Fund</v>
          </cell>
          <cell r="D5481">
            <v>45657</v>
          </cell>
          <cell r="G5481">
            <v>45659</v>
          </cell>
          <cell r="I5481">
            <v>45666</v>
          </cell>
        </row>
        <row r="5482">
          <cell r="B5482" t="str">
            <v>Mercer Australian Shares Fund</v>
          </cell>
          <cell r="D5482">
            <v>45657</v>
          </cell>
          <cell r="G5482">
            <v>45659</v>
          </cell>
          <cell r="I5482">
            <v>45666</v>
          </cell>
        </row>
        <row r="5483">
          <cell r="B5483" t="str">
            <v>Mercer Australian Shares Fund</v>
          </cell>
          <cell r="D5483">
            <v>45657</v>
          </cell>
          <cell r="G5483">
            <v>45659</v>
          </cell>
          <cell r="I5483">
            <v>45666</v>
          </cell>
        </row>
        <row r="5484">
          <cell r="B5484" t="str">
            <v>Mercer Australian Shares Fund</v>
          </cell>
          <cell r="D5484">
            <v>45657</v>
          </cell>
          <cell r="G5484">
            <v>45659</v>
          </cell>
          <cell r="I5484">
            <v>45666</v>
          </cell>
        </row>
        <row r="5485">
          <cell r="B5485" t="str">
            <v>Mercer Australian Shares Fund</v>
          </cell>
          <cell r="D5485">
            <v>45657</v>
          </cell>
          <cell r="G5485">
            <v>45659</v>
          </cell>
          <cell r="I5485">
            <v>45666</v>
          </cell>
        </row>
        <row r="5486">
          <cell r="B5486" t="str">
            <v>Mercer Australian Shares Fund</v>
          </cell>
          <cell r="D5486">
            <v>45657</v>
          </cell>
          <cell r="G5486">
            <v>45659</v>
          </cell>
          <cell r="I5486">
            <v>45666</v>
          </cell>
        </row>
        <row r="5487">
          <cell r="B5487" t="str">
            <v>Mercer Australian Shares Fund</v>
          </cell>
          <cell r="D5487">
            <v>45657</v>
          </cell>
          <cell r="G5487">
            <v>45659</v>
          </cell>
          <cell r="I5487">
            <v>45666</v>
          </cell>
        </row>
        <row r="5488">
          <cell r="B5488" t="str">
            <v>Mercer Australian Shares Fund</v>
          </cell>
          <cell r="D5488">
            <v>45657</v>
          </cell>
          <cell r="G5488">
            <v>45659</v>
          </cell>
          <cell r="I5488">
            <v>45666</v>
          </cell>
        </row>
        <row r="5489">
          <cell r="B5489" t="str">
            <v>Mercer Australian Shares Fund</v>
          </cell>
          <cell r="D5489">
            <v>45657</v>
          </cell>
          <cell r="G5489">
            <v>45659</v>
          </cell>
          <cell r="I5489">
            <v>45666</v>
          </cell>
        </row>
        <row r="5490">
          <cell r="B5490" t="str">
            <v>Mercer Australian Shares Fund</v>
          </cell>
          <cell r="D5490">
            <v>45657</v>
          </cell>
          <cell r="G5490">
            <v>45659</v>
          </cell>
          <cell r="I5490">
            <v>45666</v>
          </cell>
        </row>
        <row r="5491">
          <cell r="B5491" t="str">
            <v>Mercer Australian Shares Fund</v>
          </cell>
          <cell r="D5491">
            <v>45657</v>
          </cell>
          <cell r="G5491">
            <v>45659</v>
          </cell>
          <cell r="I5491">
            <v>45666</v>
          </cell>
        </row>
        <row r="5492">
          <cell r="B5492" t="str">
            <v>Mercer Australian Shares Fund</v>
          </cell>
          <cell r="D5492">
            <v>45657</v>
          </cell>
          <cell r="G5492">
            <v>45659</v>
          </cell>
          <cell r="I5492">
            <v>45666</v>
          </cell>
        </row>
        <row r="5493">
          <cell r="B5493" t="str">
            <v>Mercer Australian Shares Fund</v>
          </cell>
          <cell r="D5493">
            <v>45657</v>
          </cell>
          <cell r="G5493">
            <v>45659</v>
          </cell>
          <cell r="I5493">
            <v>45666</v>
          </cell>
        </row>
        <row r="5494">
          <cell r="B5494" t="str">
            <v>Mercer Australian Shares Fund</v>
          </cell>
          <cell r="D5494">
            <v>45657</v>
          </cell>
          <cell r="G5494">
            <v>45659</v>
          </cell>
          <cell r="I5494">
            <v>45666</v>
          </cell>
        </row>
        <row r="5495">
          <cell r="B5495" t="str">
            <v>Mercer Australian Shares Fund</v>
          </cell>
          <cell r="D5495">
            <v>45657</v>
          </cell>
          <cell r="G5495">
            <v>45659</v>
          </cell>
          <cell r="I5495">
            <v>45666</v>
          </cell>
        </row>
        <row r="5496">
          <cell r="B5496" t="str">
            <v>Mercer Australian Shares Fund</v>
          </cell>
          <cell r="D5496">
            <v>45657</v>
          </cell>
          <cell r="G5496">
            <v>45659</v>
          </cell>
          <cell r="I5496">
            <v>45666</v>
          </cell>
        </row>
        <row r="5497">
          <cell r="B5497" t="str">
            <v>Mercer Australian Shares Fund</v>
          </cell>
          <cell r="D5497">
            <v>45747</v>
          </cell>
          <cell r="G5497">
            <v>45748</v>
          </cell>
          <cell r="I5497">
            <v>45755</v>
          </cell>
        </row>
        <row r="5498">
          <cell r="B5498" t="str">
            <v>Mercer Australian Shares Fund</v>
          </cell>
          <cell r="D5498">
            <v>45747</v>
          </cell>
          <cell r="G5498">
            <v>45748</v>
          </cell>
          <cell r="I5498">
            <v>45755</v>
          </cell>
        </row>
        <row r="5499">
          <cell r="B5499" t="str">
            <v>Mercer Australian Shares Fund</v>
          </cell>
          <cell r="D5499">
            <v>45747</v>
          </cell>
          <cell r="G5499">
            <v>45748</v>
          </cell>
          <cell r="I5499">
            <v>45755</v>
          </cell>
        </row>
        <row r="5500">
          <cell r="B5500" t="str">
            <v>Mercer Australian Shares Fund</v>
          </cell>
          <cell r="D5500">
            <v>45747</v>
          </cell>
          <cell r="G5500">
            <v>45748</v>
          </cell>
          <cell r="I5500">
            <v>45755</v>
          </cell>
        </row>
        <row r="5501">
          <cell r="B5501" t="str">
            <v>Mercer Australian Shares Fund</v>
          </cell>
          <cell r="D5501">
            <v>45747</v>
          </cell>
          <cell r="G5501">
            <v>45748</v>
          </cell>
          <cell r="I5501">
            <v>45755</v>
          </cell>
        </row>
        <row r="5502">
          <cell r="B5502" t="str">
            <v>Mercer Australian Shares Fund</v>
          </cell>
          <cell r="D5502">
            <v>45747</v>
          </cell>
          <cell r="G5502">
            <v>45748</v>
          </cell>
          <cell r="I5502">
            <v>45755</v>
          </cell>
        </row>
        <row r="5503">
          <cell r="B5503" t="str">
            <v>Mercer Australian Shares Fund</v>
          </cell>
          <cell r="D5503">
            <v>45747</v>
          </cell>
          <cell r="G5503">
            <v>45748</v>
          </cell>
          <cell r="I5503">
            <v>45755</v>
          </cell>
        </row>
        <row r="5504">
          <cell r="B5504" t="str">
            <v>Mercer Australian Shares Fund</v>
          </cell>
          <cell r="D5504">
            <v>45747</v>
          </cell>
          <cell r="G5504">
            <v>45748</v>
          </cell>
          <cell r="I5504">
            <v>45755</v>
          </cell>
        </row>
        <row r="5505">
          <cell r="B5505" t="str">
            <v>Mercer Australian Shares Fund</v>
          </cell>
          <cell r="D5505">
            <v>45747</v>
          </cell>
          <cell r="G5505">
            <v>45748</v>
          </cell>
          <cell r="I5505">
            <v>45755</v>
          </cell>
        </row>
        <row r="5506">
          <cell r="B5506" t="str">
            <v>Mercer Australian Shares Fund</v>
          </cell>
          <cell r="D5506">
            <v>45747</v>
          </cell>
          <cell r="G5506">
            <v>45748</v>
          </cell>
          <cell r="I5506">
            <v>45755</v>
          </cell>
        </row>
        <row r="5507">
          <cell r="B5507" t="str">
            <v>Mercer Australian Shares Fund</v>
          </cell>
          <cell r="D5507">
            <v>45747</v>
          </cell>
          <cell r="G5507">
            <v>45748</v>
          </cell>
          <cell r="I5507">
            <v>45755</v>
          </cell>
        </row>
        <row r="5508">
          <cell r="B5508" t="str">
            <v>Mercer Australian Shares Fund</v>
          </cell>
          <cell r="D5508">
            <v>45747</v>
          </cell>
          <cell r="G5508">
            <v>45748</v>
          </cell>
          <cell r="I5508">
            <v>45755</v>
          </cell>
        </row>
        <row r="5509">
          <cell r="B5509" t="str">
            <v>Mercer Australian Shares Fund</v>
          </cell>
          <cell r="D5509">
            <v>45747</v>
          </cell>
          <cell r="G5509">
            <v>45748</v>
          </cell>
          <cell r="I5509">
            <v>45755</v>
          </cell>
        </row>
        <row r="5510">
          <cell r="B5510" t="str">
            <v>Mercer Australian Shares Fund</v>
          </cell>
          <cell r="D5510">
            <v>45747</v>
          </cell>
          <cell r="G5510">
            <v>45748</v>
          </cell>
          <cell r="I5510">
            <v>45755</v>
          </cell>
        </row>
        <row r="5511">
          <cell r="B5511" t="str">
            <v>Mercer Australian Shares Fund</v>
          </cell>
          <cell r="D5511">
            <v>45747</v>
          </cell>
          <cell r="G5511">
            <v>45748</v>
          </cell>
          <cell r="I5511">
            <v>45755</v>
          </cell>
        </row>
        <row r="5512">
          <cell r="B5512" t="str">
            <v>Mercer Australian Shares Fund</v>
          </cell>
          <cell r="D5512">
            <v>45747</v>
          </cell>
          <cell r="G5512">
            <v>45748</v>
          </cell>
          <cell r="I5512">
            <v>45755</v>
          </cell>
        </row>
        <row r="5513">
          <cell r="B5513" t="str">
            <v>Mercer Australian Shares Fund</v>
          </cell>
          <cell r="D5513">
            <v>45747</v>
          </cell>
          <cell r="G5513">
            <v>45748</v>
          </cell>
          <cell r="I5513">
            <v>45755</v>
          </cell>
        </row>
        <row r="5514">
          <cell r="B5514" t="str">
            <v>Mercer Australian Shares Fund</v>
          </cell>
          <cell r="D5514">
            <v>45747</v>
          </cell>
          <cell r="G5514">
            <v>45748</v>
          </cell>
          <cell r="I5514">
            <v>45755</v>
          </cell>
        </row>
        <row r="5515">
          <cell r="B5515" t="str">
            <v>Mercer Australian Shares Fund</v>
          </cell>
          <cell r="D5515">
            <v>45747</v>
          </cell>
          <cell r="G5515">
            <v>45748</v>
          </cell>
          <cell r="I5515">
            <v>45755</v>
          </cell>
        </row>
        <row r="5516">
          <cell r="B5516" t="str">
            <v>Mercer Australian Shares Fund</v>
          </cell>
          <cell r="D5516">
            <v>45747</v>
          </cell>
          <cell r="G5516">
            <v>45748</v>
          </cell>
          <cell r="I5516">
            <v>45755</v>
          </cell>
        </row>
        <row r="5517">
          <cell r="B5517" t="str">
            <v>Mercer Australian Shares Fund</v>
          </cell>
          <cell r="D5517">
            <v>45747</v>
          </cell>
          <cell r="G5517">
            <v>45748</v>
          </cell>
          <cell r="I5517">
            <v>45755</v>
          </cell>
        </row>
        <row r="5518">
          <cell r="B5518" t="str">
            <v>Mercer Australian Shares Fund</v>
          </cell>
          <cell r="D5518">
            <v>45747</v>
          </cell>
          <cell r="G5518">
            <v>45748</v>
          </cell>
          <cell r="I5518">
            <v>45755</v>
          </cell>
        </row>
        <row r="5519">
          <cell r="B5519" t="str">
            <v>Mercer Australian Shares Fund</v>
          </cell>
          <cell r="D5519">
            <v>45747</v>
          </cell>
          <cell r="G5519">
            <v>45748</v>
          </cell>
          <cell r="I5519">
            <v>45755</v>
          </cell>
        </row>
        <row r="5520">
          <cell r="B5520" t="str">
            <v>Mercer Australian Shares Fund</v>
          </cell>
          <cell r="D5520">
            <v>45747</v>
          </cell>
          <cell r="G5520">
            <v>45748</v>
          </cell>
          <cell r="I5520">
            <v>45755</v>
          </cell>
        </row>
        <row r="5521">
          <cell r="B5521" t="str">
            <v>Mercer Australian Shares Fund</v>
          </cell>
          <cell r="D5521">
            <v>45747</v>
          </cell>
          <cell r="G5521">
            <v>45748</v>
          </cell>
          <cell r="I5521">
            <v>45755</v>
          </cell>
        </row>
        <row r="5522">
          <cell r="B5522" t="str">
            <v>Mercer Australian Shares Fund</v>
          </cell>
          <cell r="D5522">
            <v>45747</v>
          </cell>
          <cell r="G5522">
            <v>45748</v>
          </cell>
          <cell r="I5522">
            <v>45755</v>
          </cell>
        </row>
        <row r="5523">
          <cell r="B5523" t="str">
            <v>Mercer Australian Shares Fund</v>
          </cell>
          <cell r="D5523">
            <v>45747</v>
          </cell>
          <cell r="G5523">
            <v>45748</v>
          </cell>
          <cell r="I5523">
            <v>45755</v>
          </cell>
        </row>
        <row r="5527">
          <cell r="B5527" t="str">
            <v>Trust Name</v>
          </cell>
          <cell r="D5527" t="str">
            <v>End Date</v>
          </cell>
          <cell r="G5527" t="str">
            <v>Distribution Effective Date</v>
          </cell>
          <cell r="I5527" t="str">
            <v>Settlement Date</v>
          </cell>
        </row>
        <row r="5528">
          <cell r="B5528" t="str">
            <v>Mercer Cash Fund - Cash Units</v>
          </cell>
          <cell r="D5528">
            <v>45565</v>
          </cell>
          <cell r="G5528">
            <v>45566</v>
          </cell>
          <cell r="I5528">
            <v>45572</v>
          </cell>
        </row>
        <row r="5529">
          <cell r="B5529" t="str">
            <v>Mercer Cash Fund - Cash Units</v>
          </cell>
          <cell r="D5529">
            <v>45565</v>
          </cell>
          <cell r="G5529">
            <v>45566</v>
          </cell>
          <cell r="I5529">
            <v>45572</v>
          </cell>
        </row>
        <row r="5530">
          <cell r="B5530" t="str">
            <v>Mercer Cash Fund - Cash Units</v>
          </cell>
          <cell r="D5530">
            <v>45565</v>
          </cell>
          <cell r="G5530">
            <v>45566</v>
          </cell>
          <cell r="I5530">
            <v>45572</v>
          </cell>
        </row>
        <row r="5531">
          <cell r="B5531" t="str">
            <v>Mercer Cash Fund - Cash Units</v>
          </cell>
          <cell r="D5531">
            <v>45565</v>
          </cell>
          <cell r="G5531">
            <v>45566</v>
          </cell>
          <cell r="I5531">
            <v>45572</v>
          </cell>
        </row>
        <row r="5532">
          <cell r="B5532" t="str">
            <v>Mercer Cash Fund - Cash Units</v>
          </cell>
          <cell r="D5532">
            <v>45565</v>
          </cell>
          <cell r="G5532">
            <v>45566</v>
          </cell>
          <cell r="I5532">
            <v>45572</v>
          </cell>
        </row>
        <row r="5533">
          <cell r="B5533" t="str">
            <v>Mercer Cash Fund - Cash Units</v>
          </cell>
          <cell r="D5533">
            <v>45565</v>
          </cell>
          <cell r="G5533">
            <v>45566</v>
          </cell>
          <cell r="I5533">
            <v>45572</v>
          </cell>
        </row>
        <row r="5534">
          <cell r="B5534" t="str">
            <v>Mercer Cash Fund - Cash Units</v>
          </cell>
          <cell r="D5534">
            <v>45565</v>
          </cell>
          <cell r="G5534">
            <v>45566</v>
          </cell>
          <cell r="I5534">
            <v>45572</v>
          </cell>
        </row>
        <row r="5535">
          <cell r="B5535" t="str">
            <v>Mercer Cash Fund - Cash Units</v>
          </cell>
          <cell r="D5535">
            <v>45565</v>
          </cell>
          <cell r="G5535">
            <v>45566</v>
          </cell>
          <cell r="I5535">
            <v>45572</v>
          </cell>
        </row>
        <row r="5536">
          <cell r="B5536" t="str">
            <v>Mercer Cash Fund - Cash Units</v>
          </cell>
          <cell r="D5536">
            <v>45565</v>
          </cell>
          <cell r="G5536">
            <v>45566</v>
          </cell>
          <cell r="I5536">
            <v>45572</v>
          </cell>
        </row>
        <row r="5537">
          <cell r="B5537" t="str">
            <v>Mercer Cash Fund - Cash Units</v>
          </cell>
          <cell r="D5537">
            <v>45565</v>
          </cell>
          <cell r="G5537">
            <v>45566</v>
          </cell>
          <cell r="I5537">
            <v>45572</v>
          </cell>
        </row>
        <row r="5538">
          <cell r="B5538" t="str">
            <v>Mercer Cash Fund - Cash Units</v>
          </cell>
          <cell r="D5538">
            <v>45657</v>
          </cell>
          <cell r="G5538">
            <v>45659</v>
          </cell>
          <cell r="I5538">
            <v>45666</v>
          </cell>
        </row>
        <row r="5539">
          <cell r="B5539" t="str">
            <v>Mercer Cash Fund - Cash Units</v>
          </cell>
          <cell r="D5539">
            <v>45657</v>
          </cell>
          <cell r="G5539">
            <v>45659</v>
          </cell>
          <cell r="I5539">
            <v>45666</v>
          </cell>
        </row>
        <row r="5540">
          <cell r="B5540" t="str">
            <v>Mercer Cash Fund - Cash Units</v>
          </cell>
          <cell r="D5540">
            <v>45657</v>
          </cell>
          <cell r="G5540">
            <v>45659</v>
          </cell>
          <cell r="I5540">
            <v>45666</v>
          </cell>
        </row>
        <row r="5541">
          <cell r="B5541" t="str">
            <v>Mercer Cash Fund - Cash Units</v>
          </cell>
          <cell r="D5541">
            <v>45657</v>
          </cell>
          <cell r="G5541">
            <v>45659</v>
          </cell>
          <cell r="I5541">
            <v>45666</v>
          </cell>
        </row>
        <row r="5542">
          <cell r="B5542" t="str">
            <v>Mercer Cash Fund - Cash Units</v>
          </cell>
          <cell r="D5542">
            <v>45657</v>
          </cell>
          <cell r="G5542">
            <v>45659</v>
          </cell>
          <cell r="I5542">
            <v>45666</v>
          </cell>
        </row>
        <row r="5543">
          <cell r="B5543" t="str">
            <v>Mercer Cash Fund - Cash Units</v>
          </cell>
          <cell r="D5543">
            <v>45657</v>
          </cell>
          <cell r="G5543">
            <v>45659</v>
          </cell>
          <cell r="I5543">
            <v>45666</v>
          </cell>
        </row>
        <row r="5544">
          <cell r="B5544" t="str">
            <v>Mercer Cash Fund - Cash Units</v>
          </cell>
          <cell r="D5544">
            <v>45657</v>
          </cell>
          <cell r="G5544">
            <v>45659</v>
          </cell>
          <cell r="I5544">
            <v>45666</v>
          </cell>
        </row>
        <row r="5545">
          <cell r="B5545" t="str">
            <v>Mercer Cash Fund - Cash Units</v>
          </cell>
          <cell r="D5545">
            <v>45657</v>
          </cell>
          <cell r="G5545">
            <v>45659</v>
          </cell>
          <cell r="I5545">
            <v>45666</v>
          </cell>
        </row>
        <row r="5546">
          <cell r="B5546" t="str">
            <v>Mercer Cash Fund - Cash Units</v>
          </cell>
          <cell r="D5546">
            <v>45657</v>
          </cell>
          <cell r="G5546">
            <v>45659</v>
          </cell>
          <cell r="I5546">
            <v>45666</v>
          </cell>
        </row>
        <row r="5547">
          <cell r="B5547" t="str">
            <v>Mercer Cash Fund - Cash Units</v>
          </cell>
          <cell r="D5547">
            <v>45657</v>
          </cell>
          <cell r="G5547">
            <v>45659</v>
          </cell>
          <cell r="I5547">
            <v>45666</v>
          </cell>
        </row>
        <row r="5548">
          <cell r="B5548" t="str">
            <v>Mercer Cash Fund - Cash Units</v>
          </cell>
          <cell r="D5548">
            <v>45657</v>
          </cell>
          <cell r="G5548">
            <v>45659</v>
          </cell>
          <cell r="I5548">
            <v>45666</v>
          </cell>
        </row>
        <row r="5549">
          <cell r="B5549" t="str">
            <v>Mercer Cash Fund - Cash Units</v>
          </cell>
          <cell r="D5549">
            <v>45747</v>
          </cell>
          <cell r="G5549">
            <v>45748</v>
          </cell>
          <cell r="I5549">
            <v>45755</v>
          </cell>
        </row>
        <row r="5550">
          <cell r="B5550" t="str">
            <v>Mercer Cash Fund - Cash Units</v>
          </cell>
          <cell r="D5550">
            <v>45747</v>
          </cell>
          <cell r="G5550">
            <v>45748</v>
          </cell>
          <cell r="I5550">
            <v>45755</v>
          </cell>
        </row>
        <row r="5551">
          <cell r="B5551" t="str">
            <v>Mercer Cash Fund - Cash Units</v>
          </cell>
          <cell r="D5551">
            <v>45747</v>
          </cell>
          <cell r="G5551">
            <v>45748</v>
          </cell>
          <cell r="I5551">
            <v>45755</v>
          </cell>
        </row>
        <row r="5552">
          <cell r="B5552" t="str">
            <v>Mercer Cash Fund - Cash Units</v>
          </cell>
          <cell r="D5552">
            <v>45747</v>
          </cell>
          <cell r="G5552">
            <v>45748</v>
          </cell>
          <cell r="I5552">
            <v>45755</v>
          </cell>
        </row>
        <row r="5553">
          <cell r="B5553" t="str">
            <v>Mercer Cash Fund - Cash Units</v>
          </cell>
          <cell r="D5553">
            <v>45747</v>
          </cell>
          <cell r="G5553">
            <v>45748</v>
          </cell>
          <cell r="I5553">
            <v>45755</v>
          </cell>
        </row>
        <row r="5554">
          <cell r="B5554" t="str">
            <v>Mercer Cash Fund - Cash Units</v>
          </cell>
          <cell r="D5554">
            <v>45747</v>
          </cell>
          <cell r="G5554">
            <v>45748</v>
          </cell>
          <cell r="I5554">
            <v>45755</v>
          </cell>
        </row>
        <row r="5555">
          <cell r="B5555" t="str">
            <v>Mercer Cash Fund - Cash Units</v>
          </cell>
          <cell r="D5555">
            <v>45747</v>
          </cell>
          <cell r="G5555">
            <v>45748</v>
          </cell>
          <cell r="I5555">
            <v>45755</v>
          </cell>
        </row>
        <row r="5556">
          <cell r="B5556" t="str">
            <v>Mercer Cash Fund - Cash Units</v>
          </cell>
          <cell r="D5556">
            <v>45747</v>
          </cell>
          <cell r="G5556">
            <v>45748</v>
          </cell>
          <cell r="I5556">
            <v>45755</v>
          </cell>
        </row>
        <row r="5557">
          <cell r="B5557" t="str">
            <v>Mercer Cash Fund - Cash Units</v>
          </cell>
          <cell r="D5557">
            <v>45747</v>
          </cell>
          <cell r="G5557">
            <v>45748</v>
          </cell>
          <cell r="I5557">
            <v>45755</v>
          </cell>
        </row>
        <row r="5558">
          <cell r="B5558" t="str">
            <v>Mercer Cash Fund - Cash Units</v>
          </cell>
          <cell r="D5558">
            <v>45747</v>
          </cell>
          <cell r="G5558">
            <v>45748</v>
          </cell>
          <cell r="I5558">
            <v>45755</v>
          </cell>
        </row>
        <row r="5559">
          <cell r="B5559" t="str">
            <v>Mercer Cash Fund - Cash Units</v>
          </cell>
          <cell r="D5559">
            <v>45747</v>
          </cell>
          <cell r="G5559">
            <v>45748</v>
          </cell>
          <cell r="I5559">
            <v>45755</v>
          </cell>
        </row>
        <row r="5563">
          <cell r="B5563" t="str">
            <v>Trust Name</v>
          </cell>
          <cell r="D5563" t="str">
            <v>End Date</v>
          </cell>
          <cell r="G5563" t="str">
            <v>Distribution Effective Date</v>
          </cell>
          <cell r="I5563" t="str">
            <v>Settlement Date</v>
          </cell>
        </row>
        <row r="5564">
          <cell r="B5564" t="str">
            <v>Mercer Conservative Growth Fund - Active Units</v>
          </cell>
          <cell r="D5564">
            <v>45657</v>
          </cell>
          <cell r="G5564">
            <v>45659</v>
          </cell>
          <cell r="I5564">
            <v>45667</v>
          </cell>
        </row>
        <row r="5565">
          <cell r="B5565" t="str">
            <v>Mercer Conservative Growth Fund - Active Units</v>
          </cell>
          <cell r="D5565">
            <v>45657</v>
          </cell>
          <cell r="G5565">
            <v>45659</v>
          </cell>
          <cell r="I5565">
            <v>45667</v>
          </cell>
        </row>
        <row r="5566">
          <cell r="B5566" t="str">
            <v>Mercer Conservative Growth Fund - Active Units</v>
          </cell>
          <cell r="D5566">
            <v>45657</v>
          </cell>
          <cell r="G5566">
            <v>45659</v>
          </cell>
          <cell r="I5566">
            <v>45667</v>
          </cell>
        </row>
        <row r="5567">
          <cell r="B5567" t="str">
            <v>Mercer Conservative Growth Fund - Active Units</v>
          </cell>
          <cell r="D5567">
            <v>45657</v>
          </cell>
          <cell r="G5567">
            <v>45659</v>
          </cell>
          <cell r="I5567">
            <v>45667</v>
          </cell>
        </row>
        <row r="5568">
          <cell r="B5568" t="str">
            <v>Mercer Conservative Growth Fund - Active Units</v>
          </cell>
          <cell r="D5568">
            <v>45657</v>
          </cell>
          <cell r="G5568">
            <v>45659</v>
          </cell>
          <cell r="I5568">
            <v>45667</v>
          </cell>
        </row>
        <row r="5569">
          <cell r="B5569" t="str">
            <v>Mercer Conservative Growth Fund - Active Units</v>
          </cell>
          <cell r="D5569">
            <v>45657</v>
          </cell>
          <cell r="G5569">
            <v>45659</v>
          </cell>
          <cell r="I5569">
            <v>45667</v>
          </cell>
        </row>
        <row r="5570">
          <cell r="B5570" t="str">
            <v>Mercer Conservative Growth Fund - Active Units</v>
          </cell>
          <cell r="D5570">
            <v>45657</v>
          </cell>
          <cell r="G5570">
            <v>45659</v>
          </cell>
          <cell r="I5570">
            <v>45667</v>
          </cell>
        </row>
        <row r="5571">
          <cell r="B5571" t="str">
            <v>Mercer Conservative Growth Fund - Active Units</v>
          </cell>
          <cell r="D5571">
            <v>45657</v>
          </cell>
          <cell r="G5571">
            <v>45659</v>
          </cell>
          <cell r="I5571">
            <v>45667</v>
          </cell>
        </row>
        <row r="5572">
          <cell r="B5572" t="str">
            <v>Mercer Conservative Growth Fund - Active Units</v>
          </cell>
          <cell r="D5572">
            <v>45657</v>
          </cell>
          <cell r="G5572">
            <v>45659</v>
          </cell>
          <cell r="I5572">
            <v>45667</v>
          </cell>
        </row>
        <row r="5573">
          <cell r="B5573" t="str">
            <v>Mercer Conservative Growth Fund - Active Units</v>
          </cell>
          <cell r="D5573">
            <v>45657</v>
          </cell>
          <cell r="G5573">
            <v>45659</v>
          </cell>
          <cell r="I5573">
            <v>45667</v>
          </cell>
        </row>
        <row r="5574">
          <cell r="B5574" t="str">
            <v>Mercer Conservative Growth Fund - Active Units</v>
          </cell>
          <cell r="D5574">
            <v>45657</v>
          </cell>
          <cell r="G5574">
            <v>45659</v>
          </cell>
          <cell r="I5574">
            <v>45667</v>
          </cell>
        </row>
        <row r="5575">
          <cell r="B5575" t="str">
            <v>Mercer Conservative Growth Fund - Active Units</v>
          </cell>
          <cell r="D5575">
            <v>45657</v>
          </cell>
          <cell r="G5575">
            <v>45659</v>
          </cell>
          <cell r="I5575">
            <v>45667</v>
          </cell>
        </row>
        <row r="5576">
          <cell r="B5576" t="str">
            <v>Mercer Conservative Growth Fund - Active Units</v>
          </cell>
          <cell r="D5576">
            <v>45657</v>
          </cell>
          <cell r="G5576">
            <v>45659</v>
          </cell>
          <cell r="I5576">
            <v>45667</v>
          </cell>
        </row>
        <row r="5577">
          <cell r="B5577" t="str">
            <v>Mercer Conservative Growth Fund - Active Units</v>
          </cell>
          <cell r="D5577">
            <v>45657</v>
          </cell>
          <cell r="G5577">
            <v>45659</v>
          </cell>
          <cell r="I5577">
            <v>45667</v>
          </cell>
        </row>
        <row r="5578">
          <cell r="B5578" t="str">
            <v>Mercer Conservative Growth Fund - Active Units</v>
          </cell>
          <cell r="D5578">
            <v>45657</v>
          </cell>
          <cell r="G5578">
            <v>45659</v>
          </cell>
          <cell r="I5578">
            <v>45667</v>
          </cell>
        </row>
        <row r="5579">
          <cell r="B5579" t="str">
            <v>Mercer Conservative Growth Fund - Active Units</v>
          </cell>
          <cell r="D5579">
            <v>45657</v>
          </cell>
          <cell r="G5579">
            <v>45659</v>
          </cell>
          <cell r="I5579">
            <v>45667</v>
          </cell>
        </row>
        <row r="5583">
          <cell r="B5583" t="str">
            <v>Trust Name</v>
          </cell>
          <cell r="D5583" t="str">
            <v>End Date</v>
          </cell>
          <cell r="G5583" t="str">
            <v>Distribution Effective Date</v>
          </cell>
          <cell r="I5583" t="str">
            <v>Settlement Date</v>
          </cell>
        </row>
        <row r="5584">
          <cell r="B5584" t="str">
            <v>Mercer Growth Fund - Active Units</v>
          </cell>
          <cell r="D5584">
            <v>45657</v>
          </cell>
          <cell r="G5584">
            <v>45659</v>
          </cell>
          <cell r="I5584">
            <v>45667</v>
          </cell>
        </row>
        <row r="5585">
          <cell r="B5585" t="str">
            <v>Mercer Growth Fund - Active Units</v>
          </cell>
          <cell r="D5585">
            <v>45657</v>
          </cell>
          <cell r="G5585">
            <v>45659</v>
          </cell>
          <cell r="I5585">
            <v>45667</v>
          </cell>
        </row>
        <row r="5586">
          <cell r="B5586" t="str">
            <v>Mercer Growth Fund - Active Units</v>
          </cell>
          <cell r="D5586">
            <v>45657</v>
          </cell>
          <cell r="G5586">
            <v>45659</v>
          </cell>
          <cell r="I5586">
            <v>45667</v>
          </cell>
        </row>
        <row r="5587">
          <cell r="B5587" t="str">
            <v>Mercer Growth Fund - Active Units</v>
          </cell>
          <cell r="D5587">
            <v>45657</v>
          </cell>
          <cell r="G5587">
            <v>45659</v>
          </cell>
          <cell r="I5587">
            <v>45667</v>
          </cell>
        </row>
        <row r="5588">
          <cell r="B5588" t="str">
            <v>Mercer Growth Fund - Active Units</v>
          </cell>
          <cell r="D5588">
            <v>45657</v>
          </cell>
          <cell r="G5588">
            <v>45659</v>
          </cell>
          <cell r="I5588">
            <v>45667</v>
          </cell>
        </row>
        <row r="5589">
          <cell r="B5589" t="str">
            <v>Mercer Growth Fund - Active Units</v>
          </cell>
          <cell r="D5589">
            <v>45657</v>
          </cell>
          <cell r="G5589">
            <v>45659</v>
          </cell>
          <cell r="I5589">
            <v>45667</v>
          </cell>
        </row>
        <row r="5590">
          <cell r="B5590" t="str">
            <v>Mercer Growth Fund - Active Units</v>
          </cell>
          <cell r="D5590">
            <v>45657</v>
          </cell>
          <cell r="G5590">
            <v>45659</v>
          </cell>
          <cell r="I5590">
            <v>45667</v>
          </cell>
        </row>
        <row r="5591">
          <cell r="B5591" t="str">
            <v>Mercer Growth Fund - Active Units</v>
          </cell>
          <cell r="D5591">
            <v>45657</v>
          </cell>
          <cell r="G5591">
            <v>45659</v>
          </cell>
          <cell r="I5591">
            <v>45667</v>
          </cell>
        </row>
        <row r="5592">
          <cell r="B5592" t="str">
            <v>Mercer Growth Fund - Active Units</v>
          </cell>
          <cell r="D5592">
            <v>45657</v>
          </cell>
          <cell r="G5592">
            <v>45659</v>
          </cell>
          <cell r="I5592">
            <v>45667</v>
          </cell>
        </row>
        <row r="5593">
          <cell r="B5593" t="str">
            <v>Mercer Growth Fund - Active Units</v>
          </cell>
          <cell r="D5593">
            <v>45657</v>
          </cell>
          <cell r="G5593">
            <v>45659</v>
          </cell>
          <cell r="I5593">
            <v>45667</v>
          </cell>
        </row>
        <row r="5594">
          <cell r="B5594" t="str">
            <v>Mercer Growth Fund - Active Units</v>
          </cell>
          <cell r="D5594">
            <v>45657</v>
          </cell>
          <cell r="G5594">
            <v>45659</v>
          </cell>
          <cell r="I5594">
            <v>45667</v>
          </cell>
        </row>
        <row r="5595">
          <cell r="B5595" t="str">
            <v>Mercer Growth Fund - Active Units</v>
          </cell>
          <cell r="D5595">
            <v>45657</v>
          </cell>
          <cell r="G5595">
            <v>45659</v>
          </cell>
          <cell r="I5595">
            <v>45667</v>
          </cell>
        </row>
        <row r="5596">
          <cell r="B5596" t="str">
            <v>Mercer Growth Fund - Active Units</v>
          </cell>
          <cell r="D5596">
            <v>45657</v>
          </cell>
          <cell r="G5596">
            <v>45659</v>
          </cell>
          <cell r="I5596">
            <v>45667</v>
          </cell>
        </row>
        <row r="5597">
          <cell r="B5597" t="str">
            <v>Mercer Growth Fund - Active Units</v>
          </cell>
          <cell r="D5597">
            <v>45657</v>
          </cell>
          <cell r="G5597">
            <v>45659</v>
          </cell>
          <cell r="I5597">
            <v>45667</v>
          </cell>
        </row>
        <row r="5598">
          <cell r="B5598" t="str">
            <v>Mercer Growth Fund - Active Units</v>
          </cell>
          <cell r="D5598">
            <v>45657</v>
          </cell>
          <cell r="G5598">
            <v>45659</v>
          </cell>
          <cell r="I5598">
            <v>45667</v>
          </cell>
        </row>
        <row r="5599">
          <cell r="B5599" t="str">
            <v>Mercer Growth Fund - Active Units</v>
          </cell>
          <cell r="D5599">
            <v>45657</v>
          </cell>
          <cell r="G5599">
            <v>45659</v>
          </cell>
          <cell r="I5599">
            <v>45667</v>
          </cell>
        </row>
        <row r="5600">
          <cell r="B5600" t="str">
            <v>Mercer Growth Fund - Active Units</v>
          </cell>
          <cell r="D5600">
            <v>45657</v>
          </cell>
          <cell r="G5600">
            <v>45659</v>
          </cell>
          <cell r="I5600">
            <v>45667</v>
          </cell>
        </row>
        <row r="5601">
          <cell r="B5601" t="str">
            <v>Mercer Growth Fund - Active Units</v>
          </cell>
          <cell r="D5601">
            <v>45657</v>
          </cell>
          <cell r="G5601">
            <v>45659</v>
          </cell>
          <cell r="I5601">
            <v>45667</v>
          </cell>
        </row>
        <row r="5605">
          <cell r="B5605" t="str">
            <v>Trust Name</v>
          </cell>
          <cell r="D5605" t="str">
            <v>End Date</v>
          </cell>
          <cell r="G5605" t="str">
            <v>Distribution Effective Date</v>
          </cell>
          <cell r="I5605" t="str">
            <v>Settlement Date</v>
          </cell>
        </row>
        <row r="5606">
          <cell r="B5606" t="str">
            <v>Mercer Diversified Growth Fund</v>
          </cell>
          <cell r="D5606">
            <v>45657</v>
          </cell>
          <cell r="G5606">
            <v>45659</v>
          </cell>
          <cell r="I5606">
            <v>45665</v>
          </cell>
        </row>
        <row r="5607">
          <cell r="B5607" t="str">
            <v>Mercer Diversified Growth Fund</v>
          </cell>
          <cell r="D5607">
            <v>45657</v>
          </cell>
          <cell r="G5607">
            <v>45659</v>
          </cell>
          <cell r="I5607">
            <v>45665</v>
          </cell>
        </row>
        <row r="5608">
          <cell r="B5608" t="str">
            <v>Mercer Diversified Growth Fund</v>
          </cell>
          <cell r="D5608">
            <v>45657</v>
          </cell>
          <cell r="G5608">
            <v>45659</v>
          </cell>
          <cell r="I5608">
            <v>45665</v>
          </cell>
        </row>
        <row r="5609">
          <cell r="B5609" t="str">
            <v>Mercer Diversified Growth Fund</v>
          </cell>
          <cell r="D5609">
            <v>45657</v>
          </cell>
          <cell r="G5609">
            <v>45659</v>
          </cell>
          <cell r="I5609">
            <v>45665</v>
          </cell>
        </row>
        <row r="5610">
          <cell r="B5610" t="str">
            <v>Mercer Diversified Growth Fund</v>
          </cell>
          <cell r="D5610">
            <v>45657</v>
          </cell>
          <cell r="G5610">
            <v>45659</v>
          </cell>
          <cell r="I5610">
            <v>45665</v>
          </cell>
        </row>
        <row r="5614">
          <cell r="B5614" t="str">
            <v>Trust Name</v>
          </cell>
          <cell r="D5614" t="str">
            <v>End Date</v>
          </cell>
          <cell r="G5614" t="str">
            <v>Distribution Effective Date</v>
          </cell>
          <cell r="I5614" t="str">
            <v>Settlement Date</v>
          </cell>
        </row>
        <row r="5615">
          <cell r="B5615" t="str">
            <v>Mercer Australian Direct Property Fund</v>
          </cell>
          <cell r="D5615">
            <v>45657</v>
          </cell>
          <cell r="G5615">
            <v>45659</v>
          </cell>
          <cell r="I5615">
            <v>45667</v>
          </cell>
        </row>
        <row r="5616">
          <cell r="B5616" t="str">
            <v>Mercer Australian Direct Property Fund</v>
          </cell>
          <cell r="D5616">
            <v>45657</v>
          </cell>
          <cell r="G5616">
            <v>45659</v>
          </cell>
          <cell r="I5616">
            <v>45667</v>
          </cell>
        </row>
        <row r="5617">
          <cell r="B5617" t="str">
            <v>Mercer Australian Direct Property Fund</v>
          </cell>
          <cell r="D5617">
            <v>45657</v>
          </cell>
          <cell r="G5617">
            <v>45659</v>
          </cell>
          <cell r="I5617">
            <v>45667</v>
          </cell>
        </row>
        <row r="5618">
          <cell r="B5618" t="str">
            <v>Mercer Australian Direct Property Fund</v>
          </cell>
          <cell r="D5618">
            <v>45657</v>
          </cell>
          <cell r="G5618">
            <v>45659</v>
          </cell>
          <cell r="I5618">
            <v>45667</v>
          </cell>
        </row>
        <row r="5619">
          <cell r="B5619" t="str">
            <v>Mercer Australian Direct Property Fund</v>
          </cell>
          <cell r="D5619">
            <v>45657</v>
          </cell>
          <cell r="G5619">
            <v>45659</v>
          </cell>
          <cell r="I5619">
            <v>45667</v>
          </cell>
        </row>
        <row r="5620">
          <cell r="B5620" t="str">
            <v>Mercer Australian Direct Property Fund</v>
          </cell>
          <cell r="D5620">
            <v>45657</v>
          </cell>
          <cell r="G5620">
            <v>45659</v>
          </cell>
          <cell r="I5620">
            <v>45667</v>
          </cell>
        </row>
        <row r="5621">
          <cell r="B5621" t="str">
            <v>Mercer Australian Direct Property Fund</v>
          </cell>
          <cell r="D5621">
            <v>45657</v>
          </cell>
          <cell r="G5621">
            <v>45659</v>
          </cell>
          <cell r="I5621">
            <v>45667</v>
          </cell>
        </row>
        <row r="5622">
          <cell r="B5622" t="str">
            <v>Mercer Australian Direct Property Fund</v>
          </cell>
          <cell r="D5622">
            <v>45657</v>
          </cell>
          <cell r="G5622">
            <v>45659</v>
          </cell>
          <cell r="I5622">
            <v>45667</v>
          </cell>
        </row>
        <row r="5623">
          <cell r="B5623" t="str">
            <v>Mercer Australian Direct Property Fund</v>
          </cell>
          <cell r="D5623">
            <v>45657</v>
          </cell>
          <cell r="G5623">
            <v>45659</v>
          </cell>
          <cell r="I5623">
            <v>45667</v>
          </cell>
        </row>
        <row r="5624">
          <cell r="B5624" t="str">
            <v>Mercer Australian Direct Property Fund</v>
          </cell>
          <cell r="D5624">
            <v>45657</v>
          </cell>
          <cell r="G5624">
            <v>45659</v>
          </cell>
          <cell r="I5624">
            <v>45667</v>
          </cell>
        </row>
        <row r="5625">
          <cell r="B5625" t="str">
            <v>Mercer Australian Direct Property Fund</v>
          </cell>
          <cell r="D5625">
            <v>45657</v>
          </cell>
          <cell r="G5625">
            <v>45659</v>
          </cell>
          <cell r="I5625">
            <v>45667</v>
          </cell>
        </row>
        <row r="5626">
          <cell r="B5626" t="str">
            <v>Mercer Australian Direct Property Fund</v>
          </cell>
          <cell r="D5626">
            <v>45657</v>
          </cell>
          <cell r="G5626">
            <v>45659</v>
          </cell>
          <cell r="I5626">
            <v>45667</v>
          </cell>
        </row>
        <row r="5627">
          <cell r="B5627" t="str">
            <v>Mercer Australian Direct Property Fund</v>
          </cell>
          <cell r="D5627">
            <v>45657</v>
          </cell>
          <cell r="G5627">
            <v>45659</v>
          </cell>
          <cell r="I5627">
            <v>45667</v>
          </cell>
        </row>
        <row r="5628">
          <cell r="B5628" t="str">
            <v>Mercer Australian Direct Property Fund</v>
          </cell>
          <cell r="D5628">
            <v>45657</v>
          </cell>
          <cell r="G5628">
            <v>45659</v>
          </cell>
          <cell r="I5628">
            <v>45667</v>
          </cell>
        </row>
        <row r="5629">
          <cell r="B5629" t="str">
            <v>Mercer Australian Direct Property Fund</v>
          </cell>
          <cell r="D5629">
            <v>45657</v>
          </cell>
          <cell r="G5629">
            <v>45659</v>
          </cell>
          <cell r="I5629">
            <v>45667</v>
          </cell>
        </row>
        <row r="5630">
          <cell r="B5630" t="str">
            <v>Mercer Australian Direct Property Fund</v>
          </cell>
          <cell r="D5630">
            <v>45657</v>
          </cell>
          <cell r="G5630">
            <v>45659</v>
          </cell>
          <cell r="I5630">
            <v>45667</v>
          </cell>
        </row>
        <row r="5631">
          <cell r="B5631" t="str">
            <v>Mercer Australian Direct Property Fund</v>
          </cell>
          <cell r="D5631">
            <v>45657</v>
          </cell>
          <cell r="G5631">
            <v>45659</v>
          </cell>
          <cell r="I5631">
            <v>45667</v>
          </cell>
        </row>
        <row r="5632">
          <cell r="B5632" t="str">
            <v>Mercer Australian Direct Property Fund</v>
          </cell>
          <cell r="D5632">
            <v>45657</v>
          </cell>
          <cell r="G5632">
            <v>45659</v>
          </cell>
          <cell r="I5632">
            <v>45667</v>
          </cell>
        </row>
        <row r="5633">
          <cell r="B5633" t="str">
            <v>Mercer Australian Direct Property Fund</v>
          </cell>
          <cell r="D5633">
            <v>45657</v>
          </cell>
          <cell r="G5633">
            <v>45659</v>
          </cell>
          <cell r="I5633">
            <v>45667</v>
          </cell>
        </row>
        <row r="5634">
          <cell r="B5634" t="str">
            <v>Mercer Australian Direct Property Fund</v>
          </cell>
          <cell r="D5634">
            <v>45657</v>
          </cell>
          <cell r="G5634">
            <v>45659</v>
          </cell>
          <cell r="I5634">
            <v>45667</v>
          </cell>
        </row>
        <row r="5635">
          <cell r="B5635" t="str">
            <v>Mercer Australian Direct Property Fund</v>
          </cell>
          <cell r="D5635">
            <v>45657</v>
          </cell>
          <cell r="G5635">
            <v>45659</v>
          </cell>
          <cell r="I5635">
            <v>45667</v>
          </cell>
        </row>
        <row r="5636">
          <cell r="B5636" t="str">
            <v>Mercer Australian Direct Property Fund</v>
          </cell>
          <cell r="D5636">
            <v>45657</v>
          </cell>
          <cell r="G5636">
            <v>45659</v>
          </cell>
          <cell r="I5636">
            <v>45667</v>
          </cell>
        </row>
        <row r="5637">
          <cell r="B5637" t="str">
            <v>Mercer Australian Direct Property Fund</v>
          </cell>
          <cell r="D5637">
            <v>45657</v>
          </cell>
          <cell r="G5637">
            <v>45659</v>
          </cell>
          <cell r="I5637">
            <v>45667</v>
          </cell>
        </row>
        <row r="5638">
          <cell r="B5638" t="str">
            <v>Mercer Australian Direct Property Fund</v>
          </cell>
          <cell r="D5638">
            <v>45657</v>
          </cell>
          <cell r="G5638">
            <v>45659</v>
          </cell>
          <cell r="I5638">
            <v>45667</v>
          </cell>
        </row>
        <row r="5639">
          <cell r="B5639" t="str">
            <v>Mercer Australian Direct Property Fund</v>
          </cell>
          <cell r="D5639">
            <v>45657</v>
          </cell>
          <cell r="G5639">
            <v>45659</v>
          </cell>
          <cell r="I5639">
            <v>45667</v>
          </cell>
        </row>
        <row r="5640">
          <cell r="B5640" t="str">
            <v>Mercer Australian Direct Property Fund</v>
          </cell>
          <cell r="D5640">
            <v>45657</v>
          </cell>
          <cell r="G5640">
            <v>45659</v>
          </cell>
          <cell r="I5640">
            <v>45667</v>
          </cell>
        </row>
        <row r="5641">
          <cell r="B5641" t="str">
            <v>Mercer Australian Direct Property Fund</v>
          </cell>
          <cell r="D5641">
            <v>45657</v>
          </cell>
          <cell r="G5641">
            <v>45659</v>
          </cell>
          <cell r="I5641">
            <v>45667</v>
          </cell>
        </row>
        <row r="5642">
          <cell r="B5642" t="str">
            <v>Mercer Australian Direct Property Fund</v>
          </cell>
          <cell r="D5642">
            <v>45657</v>
          </cell>
          <cell r="G5642">
            <v>45659</v>
          </cell>
          <cell r="I5642">
            <v>45667</v>
          </cell>
        </row>
        <row r="5643">
          <cell r="B5643" t="str">
            <v>Mercer Australian Direct Property Fund</v>
          </cell>
          <cell r="D5643">
            <v>45657</v>
          </cell>
          <cell r="G5643">
            <v>45659</v>
          </cell>
          <cell r="I5643">
            <v>45667</v>
          </cell>
        </row>
        <row r="5644">
          <cell r="B5644" t="str">
            <v>Mercer Australian Direct Property Fund</v>
          </cell>
          <cell r="D5644">
            <v>45657</v>
          </cell>
          <cell r="G5644">
            <v>45659</v>
          </cell>
          <cell r="I5644">
            <v>45667</v>
          </cell>
        </row>
        <row r="5645">
          <cell r="B5645" t="str">
            <v>Mercer Australian Direct Property Fund</v>
          </cell>
          <cell r="D5645">
            <v>45657</v>
          </cell>
          <cell r="G5645">
            <v>45659</v>
          </cell>
          <cell r="I5645">
            <v>45667</v>
          </cell>
        </row>
        <row r="5646">
          <cell r="B5646" t="str">
            <v>Mercer Australian Direct Property Fund</v>
          </cell>
          <cell r="D5646">
            <v>45657</v>
          </cell>
          <cell r="G5646">
            <v>45659</v>
          </cell>
          <cell r="I5646">
            <v>45667</v>
          </cell>
        </row>
        <row r="5647">
          <cell r="B5647" t="str">
            <v>Mercer Australian Direct Property Fund</v>
          </cell>
          <cell r="D5647">
            <v>45657</v>
          </cell>
          <cell r="G5647">
            <v>45659</v>
          </cell>
          <cell r="I5647">
            <v>45667</v>
          </cell>
        </row>
        <row r="5648">
          <cell r="B5648" t="str">
            <v>Mercer Australian Direct Property Fund</v>
          </cell>
          <cell r="D5648">
            <v>45657</v>
          </cell>
          <cell r="G5648">
            <v>45659</v>
          </cell>
          <cell r="I5648">
            <v>45667</v>
          </cell>
        </row>
        <row r="5649">
          <cell r="B5649" t="str">
            <v>Mercer Australian Direct Property Fund</v>
          </cell>
          <cell r="D5649">
            <v>45657</v>
          </cell>
          <cell r="G5649">
            <v>45659</v>
          </cell>
          <cell r="I5649">
            <v>45667</v>
          </cell>
        </row>
        <row r="5650">
          <cell r="B5650" t="str">
            <v>Mercer Australian Direct Property Fund</v>
          </cell>
          <cell r="D5650">
            <v>45657</v>
          </cell>
          <cell r="G5650">
            <v>45659</v>
          </cell>
          <cell r="I5650">
            <v>45667</v>
          </cell>
        </row>
        <row r="5651">
          <cell r="B5651" t="str">
            <v>Mercer Australian Direct Property Fund</v>
          </cell>
          <cell r="D5651">
            <v>45657</v>
          </cell>
          <cell r="G5651">
            <v>45659</v>
          </cell>
          <cell r="I5651">
            <v>45667</v>
          </cell>
        </row>
        <row r="5655">
          <cell r="B5655" t="str">
            <v>Trust Name</v>
          </cell>
          <cell r="D5655" t="str">
            <v>End Date</v>
          </cell>
          <cell r="G5655" t="str">
            <v>Distribution Effective Date</v>
          </cell>
          <cell r="I5655" t="str">
            <v>Settlement Date</v>
          </cell>
        </row>
        <row r="5656">
          <cell r="B5656" t="str">
            <v>Mercer Emerging Markets Debt Fund</v>
          </cell>
          <cell r="D5656">
            <v>45657</v>
          </cell>
          <cell r="G5656">
            <v>45659</v>
          </cell>
          <cell r="I5656">
            <v>45665</v>
          </cell>
        </row>
        <row r="5657">
          <cell r="B5657" t="str">
            <v>Mercer Emerging Markets Debt Fund</v>
          </cell>
          <cell r="D5657">
            <v>45657</v>
          </cell>
          <cell r="G5657">
            <v>45659</v>
          </cell>
          <cell r="I5657">
            <v>45665</v>
          </cell>
        </row>
        <row r="5658">
          <cell r="B5658" t="str">
            <v>Mercer Emerging Markets Debt Fund</v>
          </cell>
          <cell r="D5658">
            <v>45657</v>
          </cell>
          <cell r="G5658">
            <v>45659</v>
          </cell>
          <cell r="I5658">
            <v>45665</v>
          </cell>
        </row>
        <row r="5659">
          <cell r="B5659" t="str">
            <v>Mercer Emerging Markets Debt Fund</v>
          </cell>
          <cell r="D5659">
            <v>45657</v>
          </cell>
          <cell r="G5659">
            <v>45659</v>
          </cell>
          <cell r="I5659">
            <v>45665</v>
          </cell>
        </row>
        <row r="5660">
          <cell r="B5660" t="str">
            <v>Mercer Emerging Markets Debt Fund</v>
          </cell>
          <cell r="D5660">
            <v>45657</v>
          </cell>
          <cell r="G5660">
            <v>45659</v>
          </cell>
          <cell r="I5660">
            <v>45665</v>
          </cell>
        </row>
        <row r="5661">
          <cell r="B5661" t="str">
            <v>Mercer Emerging Markets Debt Fund</v>
          </cell>
          <cell r="D5661">
            <v>45657</v>
          </cell>
          <cell r="G5661">
            <v>45659</v>
          </cell>
          <cell r="I5661">
            <v>45665</v>
          </cell>
        </row>
        <row r="5662">
          <cell r="B5662" t="str">
            <v>Mercer Emerging Markets Debt Fund</v>
          </cell>
          <cell r="D5662">
            <v>45657</v>
          </cell>
          <cell r="G5662">
            <v>45659</v>
          </cell>
          <cell r="I5662">
            <v>45665</v>
          </cell>
        </row>
        <row r="5663">
          <cell r="B5663" t="str">
            <v>Mercer Emerging Markets Debt Fund</v>
          </cell>
          <cell r="D5663">
            <v>45657</v>
          </cell>
          <cell r="G5663">
            <v>45659</v>
          </cell>
          <cell r="I5663">
            <v>45665</v>
          </cell>
        </row>
        <row r="5664">
          <cell r="B5664" t="str">
            <v>Mercer Emerging Markets Debt Fund</v>
          </cell>
          <cell r="D5664">
            <v>45657</v>
          </cell>
          <cell r="G5664">
            <v>45659</v>
          </cell>
          <cell r="I5664">
            <v>45665</v>
          </cell>
        </row>
        <row r="5665">
          <cell r="B5665" t="str">
            <v>Mercer Emerging Markets Debt Fund</v>
          </cell>
          <cell r="D5665">
            <v>45657</v>
          </cell>
          <cell r="G5665">
            <v>45659</v>
          </cell>
          <cell r="I5665">
            <v>45665</v>
          </cell>
        </row>
        <row r="5666">
          <cell r="B5666" t="str">
            <v>Mercer Emerging Markets Debt Fund</v>
          </cell>
          <cell r="D5666">
            <v>45657</v>
          </cell>
          <cell r="G5666">
            <v>45659</v>
          </cell>
          <cell r="I5666">
            <v>45665</v>
          </cell>
        </row>
        <row r="5667">
          <cell r="B5667" t="str">
            <v>Mercer Emerging Markets Debt Fund</v>
          </cell>
          <cell r="D5667">
            <v>45657</v>
          </cell>
          <cell r="G5667">
            <v>45659</v>
          </cell>
          <cell r="I5667">
            <v>45665</v>
          </cell>
        </row>
        <row r="5668">
          <cell r="B5668" t="str">
            <v>Mercer Emerging Markets Debt Fund</v>
          </cell>
          <cell r="D5668">
            <v>45657</v>
          </cell>
          <cell r="G5668">
            <v>45659</v>
          </cell>
          <cell r="I5668">
            <v>45665</v>
          </cell>
        </row>
        <row r="5669">
          <cell r="B5669" t="str">
            <v>Mercer Emerging Markets Debt Fund</v>
          </cell>
          <cell r="D5669">
            <v>45657</v>
          </cell>
          <cell r="G5669">
            <v>45659</v>
          </cell>
          <cell r="I5669">
            <v>45665</v>
          </cell>
        </row>
        <row r="5670">
          <cell r="B5670" t="str">
            <v>Mercer Emerging Markets Debt Fund</v>
          </cell>
          <cell r="D5670">
            <v>45657</v>
          </cell>
          <cell r="G5670">
            <v>45659</v>
          </cell>
          <cell r="I5670">
            <v>45665</v>
          </cell>
        </row>
        <row r="5671">
          <cell r="B5671" t="str">
            <v>Mercer Emerging Markets Debt Fund</v>
          </cell>
          <cell r="D5671">
            <v>45657</v>
          </cell>
          <cell r="G5671">
            <v>45659</v>
          </cell>
          <cell r="I5671">
            <v>45665</v>
          </cell>
        </row>
        <row r="5672">
          <cell r="B5672" t="str">
            <v>Mercer Emerging Markets Debt Fund</v>
          </cell>
          <cell r="D5672">
            <v>45657</v>
          </cell>
          <cell r="G5672">
            <v>45659</v>
          </cell>
          <cell r="I5672">
            <v>45665</v>
          </cell>
        </row>
        <row r="5673">
          <cell r="B5673" t="str">
            <v>Mercer Emerging Markets Debt Fund</v>
          </cell>
          <cell r="D5673">
            <v>45657</v>
          </cell>
          <cell r="G5673">
            <v>45659</v>
          </cell>
          <cell r="I5673">
            <v>45665</v>
          </cell>
        </row>
        <row r="5674">
          <cell r="B5674" t="str">
            <v>Mercer Emerging Markets Debt Fund</v>
          </cell>
          <cell r="D5674">
            <v>45657</v>
          </cell>
          <cell r="G5674">
            <v>45659</v>
          </cell>
          <cell r="I5674">
            <v>45665</v>
          </cell>
        </row>
        <row r="5675">
          <cell r="B5675" t="str">
            <v>Mercer Emerging Markets Debt Fund</v>
          </cell>
          <cell r="D5675">
            <v>45657</v>
          </cell>
          <cell r="G5675">
            <v>45659</v>
          </cell>
          <cell r="I5675">
            <v>45665</v>
          </cell>
        </row>
        <row r="5676">
          <cell r="B5676" t="str">
            <v>Mercer Emerging Markets Debt Fund</v>
          </cell>
          <cell r="D5676">
            <v>45657</v>
          </cell>
          <cell r="G5676">
            <v>45659</v>
          </cell>
          <cell r="I5676">
            <v>45665</v>
          </cell>
        </row>
        <row r="5677">
          <cell r="B5677" t="str">
            <v>Mercer Emerging Markets Debt Fund</v>
          </cell>
          <cell r="D5677">
            <v>45657</v>
          </cell>
          <cell r="G5677">
            <v>45659</v>
          </cell>
          <cell r="I5677">
            <v>45665</v>
          </cell>
        </row>
        <row r="5678">
          <cell r="B5678" t="str">
            <v>Mercer Emerging Markets Debt Fund</v>
          </cell>
          <cell r="D5678">
            <v>45657</v>
          </cell>
          <cell r="G5678">
            <v>45659</v>
          </cell>
          <cell r="I5678">
            <v>45665</v>
          </cell>
        </row>
        <row r="5679">
          <cell r="B5679" t="str">
            <v>Mercer Emerging Markets Debt Fund</v>
          </cell>
          <cell r="D5679">
            <v>45657</v>
          </cell>
          <cell r="G5679">
            <v>45659</v>
          </cell>
          <cell r="I5679">
            <v>45665</v>
          </cell>
        </row>
        <row r="5680">
          <cell r="B5680" t="str">
            <v>Mercer Emerging Markets Debt Fund</v>
          </cell>
          <cell r="D5680">
            <v>45657</v>
          </cell>
          <cell r="G5680">
            <v>45659</v>
          </cell>
          <cell r="I5680">
            <v>45665</v>
          </cell>
        </row>
        <row r="5681">
          <cell r="B5681" t="str">
            <v>Mercer Emerging Markets Debt Fund</v>
          </cell>
          <cell r="D5681">
            <v>45657</v>
          </cell>
          <cell r="G5681">
            <v>45659</v>
          </cell>
          <cell r="I5681">
            <v>45665</v>
          </cell>
        </row>
        <row r="5682">
          <cell r="B5682" t="str">
            <v>Mercer Emerging Markets Debt Fund</v>
          </cell>
          <cell r="D5682">
            <v>45657</v>
          </cell>
          <cell r="G5682">
            <v>45659</v>
          </cell>
          <cell r="I5682">
            <v>45665</v>
          </cell>
        </row>
        <row r="5683">
          <cell r="B5683" t="str">
            <v>Mercer Emerging Markets Debt Fund</v>
          </cell>
          <cell r="D5683">
            <v>45657</v>
          </cell>
          <cell r="G5683">
            <v>45659</v>
          </cell>
          <cell r="I5683">
            <v>45665</v>
          </cell>
        </row>
        <row r="5684">
          <cell r="B5684" t="str">
            <v>Mercer Emerging Markets Debt Fund</v>
          </cell>
          <cell r="D5684">
            <v>45657</v>
          </cell>
          <cell r="G5684">
            <v>45659</v>
          </cell>
          <cell r="I5684">
            <v>45665</v>
          </cell>
        </row>
        <row r="5685">
          <cell r="B5685" t="str">
            <v>Mercer Emerging Markets Debt Fund</v>
          </cell>
          <cell r="D5685">
            <v>45657</v>
          </cell>
          <cell r="G5685">
            <v>45659</v>
          </cell>
          <cell r="I5685">
            <v>45665</v>
          </cell>
        </row>
        <row r="5686">
          <cell r="B5686" t="str">
            <v>Mercer Emerging Markets Debt Fund</v>
          </cell>
          <cell r="D5686">
            <v>45657</v>
          </cell>
          <cell r="G5686">
            <v>45659</v>
          </cell>
          <cell r="I5686">
            <v>45665</v>
          </cell>
        </row>
        <row r="5690">
          <cell r="B5690" t="str">
            <v>Trust Name</v>
          </cell>
          <cell r="D5690" t="str">
            <v>End Date</v>
          </cell>
          <cell r="G5690" t="str">
            <v>Distribution Effective Date</v>
          </cell>
          <cell r="I5690" t="str">
            <v>Settlement Date</v>
          </cell>
        </row>
        <row r="5691">
          <cell r="B5691" t="str">
            <v>Mercer Global Enhanced Low Volatility Shares Fund</v>
          </cell>
          <cell r="D5691">
            <v>45657</v>
          </cell>
          <cell r="G5691">
            <v>45659</v>
          </cell>
          <cell r="I5691">
            <v>45665</v>
          </cell>
        </row>
        <row r="5692">
          <cell r="B5692" t="str">
            <v>Mercer Global Enhanced Low Volatility Shares Fund</v>
          </cell>
          <cell r="D5692">
            <v>45657</v>
          </cell>
          <cell r="G5692">
            <v>45659</v>
          </cell>
          <cell r="I5692">
            <v>45665</v>
          </cell>
        </row>
        <row r="5693">
          <cell r="B5693" t="str">
            <v>Mercer Global Enhanced Low Volatility Shares Fund</v>
          </cell>
          <cell r="D5693">
            <v>45657</v>
          </cell>
          <cell r="G5693">
            <v>45659</v>
          </cell>
          <cell r="I5693">
            <v>45665</v>
          </cell>
        </row>
        <row r="5694">
          <cell r="B5694" t="str">
            <v>Mercer Global Enhanced Low Volatility Shares Fund</v>
          </cell>
          <cell r="D5694">
            <v>45657</v>
          </cell>
          <cell r="G5694">
            <v>45659</v>
          </cell>
          <cell r="I5694">
            <v>45665</v>
          </cell>
        </row>
        <row r="5695">
          <cell r="B5695" t="str">
            <v>Mercer Global Enhanced Low Volatility Shares Fund</v>
          </cell>
          <cell r="D5695">
            <v>45657</v>
          </cell>
          <cell r="G5695">
            <v>45659</v>
          </cell>
          <cell r="I5695">
            <v>45665</v>
          </cell>
        </row>
        <row r="5696">
          <cell r="B5696" t="str">
            <v>Mercer Global Enhanced Low Volatility Shares Fund</v>
          </cell>
          <cell r="D5696">
            <v>45657</v>
          </cell>
          <cell r="G5696">
            <v>45659</v>
          </cell>
          <cell r="I5696">
            <v>45665</v>
          </cell>
        </row>
        <row r="5697">
          <cell r="B5697" t="str">
            <v>Mercer Global Enhanced Low Volatility Shares Fund</v>
          </cell>
          <cell r="D5697">
            <v>45657</v>
          </cell>
          <cell r="G5697">
            <v>45659</v>
          </cell>
          <cell r="I5697">
            <v>45665</v>
          </cell>
        </row>
        <row r="5698">
          <cell r="B5698" t="str">
            <v>Mercer Global Enhanced Low Volatility Shares Fund</v>
          </cell>
          <cell r="D5698">
            <v>45657</v>
          </cell>
          <cell r="G5698">
            <v>45659</v>
          </cell>
          <cell r="I5698">
            <v>45665</v>
          </cell>
        </row>
        <row r="5702">
          <cell r="B5702" t="str">
            <v>Trust Name</v>
          </cell>
          <cell r="D5702" t="str">
            <v>End Date</v>
          </cell>
          <cell r="G5702" t="str">
            <v>Distribution Effective Date</v>
          </cell>
          <cell r="I5702" t="str">
            <v>Settlement Date</v>
          </cell>
        </row>
        <row r="5703">
          <cell r="B5703" t="str">
            <v>Mercer Emerging Markets Shares Fund</v>
          </cell>
          <cell r="D5703">
            <v>45657</v>
          </cell>
          <cell r="G5703">
            <v>45659</v>
          </cell>
          <cell r="I5703">
            <v>45665</v>
          </cell>
        </row>
        <row r="5704">
          <cell r="B5704" t="str">
            <v>Mercer Emerging Markets Shares Fund</v>
          </cell>
          <cell r="D5704">
            <v>45657</v>
          </cell>
          <cell r="G5704">
            <v>45659</v>
          </cell>
          <cell r="I5704">
            <v>45665</v>
          </cell>
        </row>
        <row r="5705">
          <cell r="B5705" t="str">
            <v>Mercer Emerging Markets Shares Fund</v>
          </cell>
          <cell r="D5705">
            <v>45657</v>
          </cell>
          <cell r="G5705">
            <v>45659</v>
          </cell>
          <cell r="I5705">
            <v>45665</v>
          </cell>
        </row>
        <row r="5706">
          <cell r="B5706" t="str">
            <v>Mercer Emerging Markets Shares Fund</v>
          </cell>
          <cell r="D5706">
            <v>45657</v>
          </cell>
          <cell r="G5706">
            <v>45659</v>
          </cell>
          <cell r="I5706">
            <v>45665</v>
          </cell>
        </row>
        <row r="5707">
          <cell r="B5707" t="str">
            <v>Mercer Emerging Markets Shares Fund</v>
          </cell>
          <cell r="D5707">
            <v>45657</v>
          </cell>
          <cell r="G5707">
            <v>45659</v>
          </cell>
          <cell r="I5707">
            <v>45665</v>
          </cell>
        </row>
        <row r="5708">
          <cell r="B5708" t="str">
            <v>Mercer Emerging Markets Shares Fund</v>
          </cell>
          <cell r="D5708">
            <v>45657</v>
          </cell>
          <cell r="G5708">
            <v>45659</v>
          </cell>
          <cell r="I5708">
            <v>45665</v>
          </cell>
        </row>
        <row r="5709">
          <cell r="B5709" t="str">
            <v>Mercer Emerging Markets Shares Fund</v>
          </cell>
          <cell r="D5709">
            <v>45657</v>
          </cell>
          <cell r="G5709">
            <v>45659</v>
          </cell>
          <cell r="I5709">
            <v>45665</v>
          </cell>
        </row>
        <row r="5710">
          <cell r="B5710" t="str">
            <v>Mercer Emerging Markets Shares Fund</v>
          </cell>
          <cell r="D5710">
            <v>45657</v>
          </cell>
          <cell r="G5710">
            <v>45659</v>
          </cell>
          <cell r="I5710">
            <v>45665</v>
          </cell>
        </row>
        <row r="5711">
          <cell r="B5711" t="str">
            <v>Mercer Emerging Markets Shares Fund</v>
          </cell>
          <cell r="D5711">
            <v>45657</v>
          </cell>
          <cell r="G5711">
            <v>45659</v>
          </cell>
          <cell r="I5711">
            <v>45665</v>
          </cell>
        </row>
        <row r="5712">
          <cell r="B5712" t="str">
            <v>Mercer Emerging Markets Shares Fund</v>
          </cell>
          <cell r="D5712">
            <v>45657</v>
          </cell>
          <cell r="G5712">
            <v>45659</v>
          </cell>
          <cell r="I5712">
            <v>45665</v>
          </cell>
        </row>
        <row r="5713">
          <cell r="B5713" t="str">
            <v>Mercer Emerging Markets Shares Fund</v>
          </cell>
          <cell r="D5713">
            <v>45657</v>
          </cell>
          <cell r="G5713">
            <v>45659</v>
          </cell>
          <cell r="I5713">
            <v>45665</v>
          </cell>
        </row>
        <row r="5714">
          <cell r="B5714" t="str">
            <v>Mercer Emerging Markets Shares Fund</v>
          </cell>
          <cell r="D5714">
            <v>45657</v>
          </cell>
          <cell r="G5714">
            <v>45659</v>
          </cell>
          <cell r="I5714">
            <v>45665</v>
          </cell>
        </row>
        <row r="5715">
          <cell r="B5715" t="str">
            <v>Mercer Emerging Markets Shares Fund</v>
          </cell>
          <cell r="D5715">
            <v>45657</v>
          </cell>
          <cell r="G5715">
            <v>45659</v>
          </cell>
          <cell r="I5715">
            <v>45665</v>
          </cell>
        </row>
        <row r="5716">
          <cell r="B5716" t="str">
            <v>Mercer Emerging Markets Shares Fund</v>
          </cell>
          <cell r="D5716">
            <v>45657</v>
          </cell>
          <cell r="G5716">
            <v>45659</v>
          </cell>
          <cell r="I5716">
            <v>45665</v>
          </cell>
        </row>
        <row r="5717">
          <cell r="B5717" t="str">
            <v>Mercer Emerging Markets Shares Fund</v>
          </cell>
          <cell r="D5717">
            <v>45657</v>
          </cell>
          <cell r="G5717">
            <v>45659</v>
          </cell>
          <cell r="I5717">
            <v>45665</v>
          </cell>
        </row>
        <row r="5718">
          <cell r="B5718" t="str">
            <v>Mercer Emerging Markets Shares Fund</v>
          </cell>
          <cell r="D5718">
            <v>45657</v>
          </cell>
          <cell r="G5718">
            <v>45659</v>
          </cell>
          <cell r="I5718">
            <v>45665</v>
          </cell>
        </row>
        <row r="5719">
          <cell r="B5719" t="str">
            <v>Mercer Emerging Markets Shares Fund</v>
          </cell>
          <cell r="D5719">
            <v>45657</v>
          </cell>
          <cell r="G5719">
            <v>45659</v>
          </cell>
          <cell r="I5719">
            <v>45665</v>
          </cell>
        </row>
        <row r="5720">
          <cell r="B5720" t="str">
            <v>Mercer Emerging Markets Shares Fund</v>
          </cell>
          <cell r="D5720">
            <v>45657</v>
          </cell>
          <cell r="G5720">
            <v>45659</v>
          </cell>
          <cell r="I5720">
            <v>45665</v>
          </cell>
        </row>
        <row r="5721">
          <cell r="B5721" t="str">
            <v>Mercer Emerging Markets Shares Fund</v>
          </cell>
          <cell r="D5721">
            <v>45657</v>
          </cell>
          <cell r="G5721">
            <v>45659</v>
          </cell>
          <cell r="I5721">
            <v>45665</v>
          </cell>
        </row>
        <row r="5722">
          <cell r="B5722" t="str">
            <v>Mercer Emerging Markets Shares Fund</v>
          </cell>
          <cell r="D5722">
            <v>45657</v>
          </cell>
          <cell r="G5722">
            <v>45659</v>
          </cell>
          <cell r="I5722">
            <v>45665</v>
          </cell>
        </row>
        <row r="5723">
          <cell r="B5723" t="str">
            <v>Mercer Emerging Markets Shares Fund</v>
          </cell>
          <cell r="D5723">
            <v>45657</v>
          </cell>
          <cell r="G5723">
            <v>45659</v>
          </cell>
          <cell r="I5723">
            <v>45665</v>
          </cell>
        </row>
        <row r="5724">
          <cell r="B5724" t="str">
            <v>Mercer Emerging Markets Shares Fund</v>
          </cell>
          <cell r="D5724">
            <v>45657</v>
          </cell>
          <cell r="G5724">
            <v>45659</v>
          </cell>
          <cell r="I5724">
            <v>45665</v>
          </cell>
        </row>
        <row r="5725">
          <cell r="B5725" t="str">
            <v>Mercer Emerging Markets Shares Fund</v>
          </cell>
          <cell r="D5725">
            <v>45657</v>
          </cell>
          <cell r="G5725">
            <v>45659</v>
          </cell>
          <cell r="I5725">
            <v>45665</v>
          </cell>
        </row>
        <row r="5726">
          <cell r="B5726" t="str">
            <v>Mercer Emerging Markets Shares Fund</v>
          </cell>
          <cell r="D5726">
            <v>45657</v>
          </cell>
          <cell r="G5726">
            <v>45659</v>
          </cell>
          <cell r="I5726">
            <v>45665</v>
          </cell>
        </row>
        <row r="5727">
          <cell r="B5727" t="str">
            <v>Mercer Emerging Markets Shares Fund</v>
          </cell>
          <cell r="D5727">
            <v>45657</v>
          </cell>
          <cell r="G5727">
            <v>45659</v>
          </cell>
          <cell r="I5727">
            <v>45665</v>
          </cell>
        </row>
        <row r="5728">
          <cell r="B5728" t="str">
            <v>Mercer Emerging Markets Shares Fund</v>
          </cell>
          <cell r="D5728">
            <v>45657</v>
          </cell>
          <cell r="G5728">
            <v>45659</v>
          </cell>
          <cell r="I5728">
            <v>45665</v>
          </cell>
        </row>
        <row r="5729">
          <cell r="B5729" t="str">
            <v>Mercer Emerging Markets Shares Fund</v>
          </cell>
          <cell r="D5729">
            <v>45657</v>
          </cell>
          <cell r="G5729">
            <v>45659</v>
          </cell>
          <cell r="I5729">
            <v>45665</v>
          </cell>
        </row>
        <row r="5730">
          <cell r="B5730" t="str">
            <v>Mercer Emerging Markets Shares Fund</v>
          </cell>
          <cell r="D5730">
            <v>45657</v>
          </cell>
          <cell r="G5730">
            <v>45659</v>
          </cell>
          <cell r="I5730">
            <v>45665</v>
          </cell>
        </row>
        <row r="5731">
          <cell r="B5731" t="str">
            <v>Mercer Emerging Markets Shares Fund</v>
          </cell>
          <cell r="D5731">
            <v>45657</v>
          </cell>
          <cell r="G5731">
            <v>45659</v>
          </cell>
          <cell r="I5731">
            <v>45665</v>
          </cell>
        </row>
        <row r="5732">
          <cell r="B5732" t="str">
            <v>Mercer Emerging Markets Shares Fund</v>
          </cell>
          <cell r="D5732">
            <v>45657</v>
          </cell>
          <cell r="G5732">
            <v>45659</v>
          </cell>
          <cell r="I5732">
            <v>45665</v>
          </cell>
        </row>
        <row r="5733">
          <cell r="B5733" t="str">
            <v>Mercer Emerging Markets Shares Fund</v>
          </cell>
          <cell r="D5733">
            <v>45657</v>
          </cell>
          <cell r="G5733">
            <v>45659</v>
          </cell>
          <cell r="I5733">
            <v>45665</v>
          </cell>
        </row>
        <row r="5734">
          <cell r="B5734" t="str">
            <v>Mercer Emerging Markets Shares Fund</v>
          </cell>
          <cell r="D5734">
            <v>45657</v>
          </cell>
          <cell r="G5734">
            <v>45659</v>
          </cell>
          <cell r="I5734">
            <v>45665</v>
          </cell>
        </row>
        <row r="5735">
          <cell r="B5735" t="str">
            <v>Mercer Emerging Markets Shares Fund</v>
          </cell>
          <cell r="D5735">
            <v>45657</v>
          </cell>
          <cell r="G5735">
            <v>45659</v>
          </cell>
          <cell r="I5735">
            <v>45665</v>
          </cell>
        </row>
        <row r="5736">
          <cell r="B5736" t="str">
            <v>Mercer Emerging Markets Shares Fund</v>
          </cell>
          <cell r="D5736">
            <v>45657</v>
          </cell>
          <cell r="G5736">
            <v>45659</v>
          </cell>
          <cell r="I5736">
            <v>45665</v>
          </cell>
        </row>
        <row r="5737">
          <cell r="B5737" t="str">
            <v>Mercer Emerging Markets Shares Fund</v>
          </cell>
          <cell r="D5737">
            <v>45657</v>
          </cell>
          <cell r="G5737">
            <v>45659</v>
          </cell>
          <cell r="I5737">
            <v>45665</v>
          </cell>
        </row>
        <row r="5741">
          <cell r="B5741" t="str">
            <v>Trust Name</v>
          </cell>
          <cell r="D5741" t="str">
            <v>End Date</v>
          </cell>
          <cell r="G5741" t="str">
            <v>Distribution Effective Date</v>
          </cell>
          <cell r="I5741" t="str">
            <v>Settlement Date</v>
          </cell>
        </row>
        <row r="5742">
          <cell r="B5742" t="str">
            <v>Mercer Moderate Growth Fund - Enhanced Passive Units</v>
          </cell>
          <cell r="D5742">
            <v>45657</v>
          </cell>
          <cell r="G5742">
            <v>45659</v>
          </cell>
          <cell r="I5742">
            <v>45667</v>
          </cell>
        </row>
        <row r="5743">
          <cell r="B5743" t="str">
            <v>Mercer Moderate Growth Fund - Enhanced Passive Units</v>
          </cell>
          <cell r="D5743">
            <v>45657</v>
          </cell>
          <cell r="G5743">
            <v>45659</v>
          </cell>
          <cell r="I5743">
            <v>45667</v>
          </cell>
        </row>
        <row r="5744">
          <cell r="B5744" t="str">
            <v>Mercer Moderate Growth Fund - Enhanced Passive Units</v>
          </cell>
          <cell r="D5744">
            <v>45657</v>
          </cell>
          <cell r="G5744">
            <v>45659</v>
          </cell>
          <cell r="I5744">
            <v>45667</v>
          </cell>
        </row>
        <row r="5748">
          <cell r="B5748" t="str">
            <v>Trust Name</v>
          </cell>
          <cell r="D5748" t="str">
            <v>End Date</v>
          </cell>
          <cell r="G5748" t="str">
            <v>Distribution Effective Date</v>
          </cell>
          <cell r="I5748" t="str">
            <v>Settlement Date</v>
          </cell>
        </row>
        <row r="5749">
          <cell r="B5749" t="str">
            <v>Mercer Moderate Growth Fund - Active Units</v>
          </cell>
          <cell r="D5749">
            <v>45657</v>
          </cell>
          <cell r="G5749">
            <v>45659</v>
          </cell>
          <cell r="I5749">
            <v>45667</v>
          </cell>
        </row>
        <row r="5750">
          <cell r="B5750" t="str">
            <v>Mercer Moderate Growth Fund - Active Units</v>
          </cell>
          <cell r="D5750">
            <v>45657</v>
          </cell>
          <cell r="G5750">
            <v>45659</v>
          </cell>
          <cell r="I5750">
            <v>45667</v>
          </cell>
        </row>
        <row r="5751">
          <cell r="B5751" t="str">
            <v>Mercer Moderate Growth Fund - Active Units</v>
          </cell>
          <cell r="D5751">
            <v>45657</v>
          </cell>
          <cell r="G5751">
            <v>45659</v>
          </cell>
          <cell r="I5751">
            <v>45667</v>
          </cell>
        </row>
        <row r="5752">
          <cell r="B5752" t="str">
            <v>Mercer Moderate Growth Fund - Active Units</v>
          </cell>
          <cell r="D5752">
            <v>45657</v>
          </cell>
          <cell r="G5752">
            <v>45659</v>
          </cell>
          <cell r="I5752">
            <v>45667</v>
          </cell>
        </row>
        <row r="5753">
          <cell r="B5753" t="str">
            <v>Mercer Moderate Growth Fund - Active Units</v>
          </cell>
          <cell r="D5753">
            <v>45657</v>
          </cell>
          <cell r="G5753">
            <v>45659</v>
          </cell>
          <cell r="I5753">
            <v>45667</v>
          </cell>
        </row>
        <row r="5754">
          <cell r="B5754" t="str">
            <v>Mercer Moderate Growth Fund - Active Units</v>
          </cell>
          <cell r="D5754">
            <v>45657</v>
          </cell>
          <cell r="G5754">
            <v>45659</v>
          </cell>
          <cell r="I5754">
            <v>45667</v>
          </cell>
        </row>
        <row r="5755">
          <cell r="B5755" t="str">
            <v>Mercer Moderate Growth Fund - Active Units</v>
          </cell>
          <cell r="D5755">
            <v>45657</v>
          </cell>
          <cell r="G5755">
            <v>45659</v>
          </cell>
          <cell r="I5755">
            <v>45667</v>
          </cell>
        </row>
        <row r="5756">
          <cell r="B5756" t="str">
            <v>Mercer Moderate Growth Fund - Active Units</v>
          </cell>
          <cell r="D5756">
            <v>45657</v>
          </cell>
          <cell r="G5756">
            <v>45659</v>
          </cell>
          <cell r="I5756">
            <v>45667</v>
          </cell>
        </row>
        <row r="5757">
          <cell r="B5757" t="str">
            <v>Mercer Moderate Growth Fund - Active Units</v>
          </cell>
          <cell r="D5757">
            <v>45657</v>
          </cell>
          <cell r="G5757">
            <v>45659</v>
          </cell>
          <cell r="I5757">
            <v>45667</v>
          </cell>
        </row>
        <row r="5758">
          <cell r="B5758" t="str">
            <v>Mercer Moderate Growth Fund - Active Units</v>
          </cell>
          <cell r="D5758">
            <v>45657</v>
          </cell>
          <cell r="G5758">
            <v>45659</v>
          </cell>
          <cell r="I5758">
            <v>45667</v>
          </cell>
        </row>
        <row r="5759">
          <cell r="B5759" t="str">
            <v>Mercer Moderate Growth Fund - Active Units</v>
          </cell>
          <cell r="D5759">
            <v>45657</v>
          </cell>
          <cell r="G5759">
            <v>45659</v>
          </cell>
          <cell r="I5759">
            <v>45667</v>
          </cell>
        </row>
        <row r="5760">
          <cell r="B5760" t="str">
            <v>Mercer Moderate Growth Fund - Active Units</v>
          </cell>
          <cell r="D5760">
            <v>45657</v>
          </cell>
          <cell r="G5760">
            <v>45659</v>
          </cell>
          <cell r="I5760">
            <v>45667</v>
          </cell>
        </row>
        <row r="5761">
          <cell r="B5761" t="str">
            <v>Mercer Moderate Growth Fund - Active Units</v>
          </cell>
          <cell r="D5761">
            <v>45657</v>
          </cell>
          <cell r="G5761">
            <v>45659</v>
          </cell>
          <cell r="I5761">
            <v>45667</v>
          </cell>
        </row>
        <row r="5762">
          <cell r="B5762" t="str">
            <v>Mercer Moderate Growth Fund - Active Units</v>
          </cell>
          <cell r="D5762">
            <v>45657</v>
          </cell>
          <cell r="G5762">
            <v>45659</v>
          </cell>
          <cell r="I5762">
            <v>45667</v>
          </cell>
        </row>
        <row r="5763">
          <cell r="B5763" t="str">
            <v>Mercer Moderate Growth Fund - Active Units</v>
          </cell>
          <cell r="D5763">
            <v>45657</v>
          </cell>
          <cell r="G5763">
            <v>45659</v>
          </cell>
          <cell r="I5763">
            <v>45667</v>
          </cell>
        </row>
        <row r="5764">
          <cell r="B5764" t="str">
            <v>Mercer Moderate Growth Fund - Active Units</v>
          </cell>
          <cell r="D5764">
            <v>45657</v>
          </cell>
          <cell r="G5764">
            <v>45659</v>
          </cell>
          <cell r="I5764">
            <v>45667</v>
          </cell>
        </row>
        <row r="5765">
          <cell r="B5765" t="str">
            <v>Mercer Moderate Growth Fund - Active Units</v>
          </cell>
          <cell r="D5765">
            <v>45657</v>
          </cell>
          <cell r="G5765">
            <v>45659</v>
          </cell>
          <cell r="I5765">
            <v>45667</v>
          </cell>
        </row>
        <row r="5766">
          <cell r="B5766" t="str">
            <v>Mercer Moderate Growth Fund - Active Units</v>
          </cell>
          <cell r="D5766">
            <v>45657</v>
          </cell>
          <cell r="G5766">
            <v>45659</v>
          </cell>
          <cell r="I5766">
            <v>45667</v>
          </cell>
        </row>
        <row r="5767">
          <cell r="B5767" t="str">
            <v>Mercer Moderate Growth Fund - Active Units</v>
          </cell>
          <cell r="D5767">
            <v>45657</v>
          </cell>
          <cell r="G5767">
            <v>45659</v>
          </cell>
          <cell r="I5767">
            <v>45667</v>
          </cell>
        </row>
        <row r="5768">
          <cell r="B5768" t="str">
            <v>Mercer Moderate Growth Fund - Active Units</v>
          </cell>
          <cell r="D5768">
            <v>45657</v>
          </cell>
          <cell r="G5768">
            <v>45659</v>
          </cell>
          <cell r="I5768">
            <v>45667</v>
          </cell>
        </row>
        <row r="5769">
          <cell r="B5769" t="str">
            <v>Mercer Moderate Growth Fund - Active Units</v>
          </cell>
          <cell r="D5769">
            <v>45657</v>
          </cell>
          <cell r="G5769">
            <v>45659</v>
          </cell>
          <cell r="I5769">
            <v>45667</v>
          </cell>
        </row>
        <row r="5770">
          <cell r="B5770" t="str">
            <v>Mercer Moderate Growth Fund - Active Units</v>
          </cell>
          <cell r="D5770">
            <v>45657</v>
          </cell>
          <cell r="G5770">
            <v>45659</v>
          </cell>
          <cell r="I5770">
            <v>45667</v>
          </cell>
        </row>
        <row r="5771">
          <cell r="B5771" t="str">
            <v>Mercer Moderate Growth Fund - Active Units</v>
          </cell>
          <cell r="D5771">
            <v>45657</v>
          </cell>
          <cell r="G5771">
            <v>45659</v>
          </cell>
          <cell r="I5771">
            <v>45667</v>
          </cell>
        </row>
        <row r="5775">
          <cell r="B5775" t="str">
            <v>Trust Name</v>
          </cell>
          <cell r="D5775" t="str">
            <v>End Date</v>
          </cell>
          <cell r="G5775" t="str">
            <v>Distribution Effective Date</v>
          </cell>
          <cell r="I5775" t="str">
            <v>Settlement Date</v>
          </cell>
        </row>
        <row r="5776">
          <cell r="B5776" t="str">
            <v>Mercer High Growth Fund</v>
          </cell>
          <cell r="D5776">
            <v>45657</v>
          </cell>
          <cell r="G5776">
            <v>45659</v>
          </cell>
          <cell r="I5776">
            <v>45667</v>
          </cell>
        </row>
        <row r="5777">
          <cell r="B5777" t="str">
            <v>Mercer High Growth Fund</v>
          </cell>
          <cell r="D5777">
            <v>45657</v>
          </cell>
          <cell r="G5777">
            <v>45659</v>
          </cell>
          <cell r="I5777">
            <v>45667</v>
          </cell>
        </row>
        <row r="5778">
          <cell r="B5778" t="str">
            <v>Mercer High Growth Fund</v>
          </cell>
          <cell r="D5778">
            <v>45657</v>
          </cell>
          <cell r="G5778">
            <v>45659</v>
          </cell>
          <cell r="I5778">
            <v>45667</v>
          </cell>
        </row>
        <row r="5779">
          <cell r="B5779" t="str">
            <v>Mercer High Growth Fund</v>
          </cell>
          <cell r="D5779">
            <v>45657</v>
          </cell>
          <cell r="G5779">
            <v>45659</v>
          </cell>
          <cell r="I5779">
            <v>45667</v>
          </cell>
        </row>
        <row r="5780">
          <cell r="B5780" t="str">
            <v>Mercer High Growth Fund</v>
          </cell>
          <cell r="D5780">
            <v>45657</v>
          </cell>
          <cell r="G5780">
            <v>45659</v>
          </cell>
          <cell r="I5780">
            <v>45667</v>
          </cell>
        </row>
        <row r="5781">
          <cell r="B5781" t="str">
            <v>Mercer High Growth Fund</v>
          </cell>
          <cell r="D5781">
            <v>45657</v>
          </cell>
          <cell r="G5781">
            <v>45659</v>
          </cell>
          <cell r="I5781">
            <v>45667</v>
          </cell>
        </row>
        <row r="5782">
          <cell r="B5782" t="str">
            <v>Mercer High Growth Fund</v>
          </cell>
          <cell r="D5782">
            <v>45657</v>
          </cell>
          <cell r="G5782">
            <v>45659</v>
          </cell>
          <cell r="I5782">
            <v>45667</v>
          </cell>
        </row>
        <row r="5786">
          <cell r="B5786" t="str">
            <v>Trust Name</v>
          </cell>
          <cell r="D5786" t="str">
            <v>End Date</v>
          </cell>
          <cell r="G5786" t="str">
            <v>Distribution Effective Date</v>
          </cell>
          <cell r="I5786" t="str">
            <v>Settlement Date</v>
          </cell>
        </row>
        <row r="5787">
          <cell r="B5787" t="str">
            <v>Mercer Passive Australian Listed Property Fund</v>
          </cell>
          <cell r="D5787">
            <v>45657</v>
          </cell>
          <cell r="G5787">
            <v>45659</v>
          </cell>
          <cell r="I5787">
            <v>45665</v>
          </cell>
        </row>
        <row r="5788">
          <cell r="B5788" t="str">
            <v>Mercer Passive Australian Listed Property Fund</v>
          </cell>
          <cell r="D5788">
            <v>45657</v>
          </cell>
          <cell r="G5788">
            <v>45659</v>
          </cell>
          <cell r="I5788">
            <v>45665</v>
          </cell>
        </row>
        <row r="5789">
          <cell r="B5789" t="str">
            <v>Mercer Passive Australian Listed Property Fund</v>
          </cell>
          <cell r="D5789">
            <v>45657</v>
          </cell>
          <cell r="G5789">
            <v>45659</v>
          </cell>
          <cell r="I5789">
            <v>45665</v>
          </cell>
        </row>
        <row r="5790">
          <cell r="B5790" t="str">
            <v>Mercer Passive Australian Listed Property Fund</v>
          </cell>
          <cell r="D5790">
            <v>45657</v>
          </cell>
          <cell r="G5790">
            <v>45659</v>
          </cell>
          <cell r="I5790">
            <v>45665</v>
          </cell>
        </row>
        <row r="5791">
          <cell r="B5791" t="str">
            <v>Mercer Passive Australian Listed Property Fund</v>
          </cell>
          <cell r="D5791">
            <v>45657</v>
          </cell>
          <cell r="G5791">
            <v>45659</v>
          </cell>
          <cell r="I5791">
            <v>45665</v>
          </cell>
        </row>
        <row r="5792">
          <cell r="B5792" t="str">
            <v>Mercer Passive Australian Listed Property Fund</v>
          </cell>
          <cell r="D5792">
            <v>45657</v>
          </cell>
          <cell r="G5792">
            <v>45659</v>
          </cell>
          <cell r="I5792">
            <v>45665</v>
          </cell>
        </row>
        <row r="5793">
          <cell r="B5793" t="str">
            <v>Mercer Passive Australian Listed Property Fund</v>
          </cell>
          <cell r="D5793">
            <v>45657</v>
          </cell>
          <cell r="G5793">
            <v>45659</v>
          </cell>
          <cell r="I5793">
            <v>45665</v>
          </cell>
        </row>
        <row r="5794">
          <cell r="B5794" t="str">
            <v>Mercer Passive Australian Listed Property Fund</v>
          </cell>
          <cell r="D5794">
            <v>45657</v>
          </cell>
          <cell r="G5794">
            <v>45659</v>
          </cell>
          <cell r="I5794">
            <v>45665</v>
          </cell>
        </row>
        <row r="5795">
          <cell r="B5795" t="str">
            <v>Mercer Passive Australian Listed Property Fund</v>
          </cell>
          <cell r="D5795">
            <v>45657</v>
          </cell>
          <cell r="G5795">
            <v>45659</v>
          </cell>
          <cell r="I5795">
            <v>45665</v>
          </cell>
        </row>
        <row r="5796">
          <cell r="B5796" t="str">
            <v>Mercer Passive Australian Listed Property Fund</v>
          </cell>
          <cell r="D5796">
            <v>45657</v>
          </cell>
          <cell r="G5796">
            <v>45659</v>
          </cell>
          <cell r="I5796">
            <v>45665</v>
          </cell>
        </row>
        <row r="5797">
          <cell r="B5797" t="str">
            <v>Mercer Passive Australian Listed Property Fund</v>
          </cell>
          <cell r="D5797">
            <v>45657</v>
          </cell>
          <cell r="G5797">
            <v>45659</v>
          </cell>
          <cell r="I5797">
            <v>45665</v>
          </cell>
        </row>
        <row r="5798">
          <cell r="B5798" t="str">
            <v>Mercer Passive Australian Listed Property Fund</v>
          </cell>
          <cell r="D5798">
            <v>45657</v>
          </cell>
          <cell r="G5798">
            <v>45659</v>
          </cell>
          <cell r="I5798">
            <v>45665</v>
          </cell>
        </row>
        <row r="5799">
          <cell r="B5799" t="str">
            <v>Mercer Passive Australian Listed Property Fund</v>
          </cell>
          <cell r="D5799">
            <v>45657</v>
          </cell>
          <cell r="G5799">
            <v>45659</v>
          </cell>
          <cell r="I5799">
            <v>45665</v>
          </cell>
        </row>
        <row r="5800">
          <cell r="B5800" t="str">
            <v>Mercer Passive Australian Listed Property Fund</v>
          </cell>
          <cell r="D5800">
            <v>45657</v>
          </cell>
          <cell r="G5800">
            <v>45659</v>
          </cell>
          <cell r="I5800">
            <v>45665</v>
          </cell>
        </row>
        <row r="5804">
          <cell r="B5804" t="str">
            <v>Trust Name</v>
          </cell>
          <cell r="D5804" t="str">
            <v>End Date</v>
          </cell>
          <cell r="G5804" t="str">
            <v>Distribution Effective Date</v>
          </cell>
          <cell r="I5804" t="str">
            <v>Settlement Date</v>
          </cell>
        </row>
        <row r="5805">
          <cell r="B5805" t="str">
            <v>Mercer Global Small Companies Shares Fund</v>
          </cell>
          <cell r="D5805">
            <v>45657</v>
          </cell>
          <cell r="G5805">
            <v>45659</v>
          </cell>
          <cell r="I5805">
            <v>45665</v>
          </cell>
        </row>
        <row r="5806">
          <cell r="B5806" t="str">
            <v>Mercer Global Small Companies Shares Fund</v>
          </cell>
          <cell r="D5806">
            <v>45657</v>
          </cell>
          <cell r="G5806">
            <v>45659</v>
          </cell>
          <cell r="I5806">
            <v>45665</v>
          </cell>
        </row>
        <row r="5807">
          <cell r="B5807" t="str">
            <v>Mercer Global Small Companies Shares Fund</v>
          </cell>
          <cell r="D5807">
            <v>45657</v>
          </cell>
          <cell r="G5807">
            <v>45659</v>
          </cell>
          <cell r="I5807">
            <v>45665</v>
          </cell>
        </row>
        <row r="5808">
          <cell r="B5808" t="str">
            <v>Mercer Global Small Companies Shares Fund</v>
          </cell>
          <cell r="D5808">
            <v>45657</v>
          </cell>
          <cell r="G5808">
            <v>45659</v>
          </cell>
          <cell r="I5808">
            <v>45665</v>
          </cell>
        </row>
        <row r="5809">
          <cell r="B5809" t="str">
            <v>Mercer Global Small Companies Shares Fund</v>
          </cell>
          <cell r="D5809">
            <v>45657</v>
          </cell>
          <cell r="G5809">
            <v>45659</v>
          </cell>
          <cell r="I5809">
            <v>45665</v>
          </cell>
        </row>
        <row r="5810">
          <cell r="B5810" t="str">
            <v>Mercer Global Small Companies Shares Fund</v>
          </cell>
          <cell r="D5810">
            <v>45657</v>
          </cell>
          <cell r="G5810">
            <v>45659</v>
          </cell>
          <cell r="I5810">
            <v>45665</v>
          </cell>
        </row>
        <row r="5811">
          <cell r="B5811" t="str">
            <v>Mercer Global Small Companies Shares Fund</v>
          </cell>
          <cell r="D5811">
            <v>45657</v>
          </cell>
          <cell r="G5811">
            <v>45659</v>
          </cell>
          <cell r="I5811">
            <v>45665</v>
          </cell>
        </row>
        <row r="5812">
          <cell r="B5812" t="str">
            <v>Mercer Global Small Companies Shares Fund</v>
          </cell>
          <cell r="D5812">
            <v>45657</v>
          </cell>
          <cell r="G5812">
            <v>45659</v>
          </cell>
          <cell r="I5812">
            <v>45665</v>
          </cell>
        </row>
        <row r="5813">
          <cell r="B5813" t="str">
            <v>Mercer Global Small Companies Shares Fund</v>
          </cell>
          <cell r="D5813">
            <v>45657</v>
          </cell>
          <cell r="G5813">
            <v>45659</v>
          </cell>
          <cell r="I5813">
            <v>45665</v>
          </cell>
        </row>
        <row r="5814">
          <cell r="B5814" t="str">
            <v>Mercer Global Small Companies Shares Fund</v>
          </cell>
          <cell r="D5814">
            <v>45657</v>
          </cell>
          <cell r="G5814">
            <v>45659</v>
          </cell>
          <cell r="I5814">
            <v>45665</v>
          </cell>
        </row>
        <row r="5815">
          <cell r="B5815" t="str">
            <v>Mercer Global Small Companies Shares Fund</v>
          </cell>
          <cell r="D5815">
            <v>45657</v>
          </cell>
          <cell r="G5815">
            <v>45659</v>
          </cell>
          <cell r="I5815">
            <v>45665</v>
          </cell>
        </row>
        <row r="5816">
          <cell r="B5816" t="str">
            <v>Mercer Global Small Companies Shares Fund</v>
          </cell>
          <cell r="D5816">
            <v>45657</v>
          </cell>
          <cell r="G5816">
            <v>45659</v>
          </cell>
          <cell r="I5816">
            <v>45665</v>
          </cell>
        </row>
        <row r="5817">
          <cell r="B5817" t="str">
            <v>Mercer Global Small Companies Shares Fund</v>
          </cell>
          <cell r="D5817">
            <v>45657</v>
          </cell>
          <cell r="G5817">
            <v>45659</v>
          </cell>
          <cell r="I5817">
            <v>45665</v>
          </cell>
        </row>
        <row r="5818">
          <cell r="B5818" t="str">
            <v>Mercer Global Small Companies Shares Fund</v>
          </cell>
          <cell r="D5818">
            <v>45657</v>
          </cell>
          <cell r="G5818">
            <v>45659</v>
          </cell>
          <cell r="I5818">
            <v>45665</v>
          </cell>
        </row>
        <row r="5819">
          <cell r="B5819" t="str">
            <v>Mercer Global Small Companies Shares Fund</v>
          </cell>
          <cell r="D5819">
            <v>45657</v>
          </cell>
          <cell r="G5819">
            <v>45659</v>
          </cell>
          <cell r="I5819">
            <v>45665</v>
          </cell>
        </row>
        <row r="5820">
          <cell r="B5820" t="str">
            <v>Mercer Global Small Companies Shares Fund</v>
          </cell>
          <cell r="D5820">
            <v>45657</v>
          </cell>
          <cell r="G5820">
            <v>45659</v>
          </cell>
          <cell r="I5820">
            <v>45665</v>
          </cell>
        </row>
        <row r="5821">
          <cell r="B5821" t="str">
            <v>Mercer Global Small Companies Shares Fund</v>
          </cell>
          <cell r="D5821">
            <v>45657</v>
          </cell>
          <cell r="G5821">
            <v>45659</v>
          </cell>
          <cell r="I5821">
            <v>45665</v>
          </cell>
        </row>
        <row r="5822">
          <cell r="B5822" t="str">
            <v>Mercer Global Small Companies Shares Fund</v>
          </cell>
          <cell r="D5822">
            <v>45657</v>
          </cell>
          <cell r="G5822">
            <v>45659</v>
          </cell>
          <cell r="I5822">
            <v>45665</v>
          </cell>
        </row>
        <row r="5823">
          <cell r="B5823" t="str">
            <v>Mercer Global Small Companies Shares Fund</v>
          </cell>
          <cell r="D5823">
            <v>45657</v>
          </cell>
          <cell r="G5823">
            <v>45659</v>
          </cell>
          <cell r="I5823">
            <v>45665</v>
          </cell>
        </row>
        <row r="5824">
          <cell r="B5824" t="str">
            <v>Mercer Global Small Companies Shares Fund</v>
          </cell>
          <cell r="D5824">
            <v>45657</v>
          </cell>
          <cell r="G5824">
            <v>45659</v>
          </cell>
          <cell r="I5824">
            <v>45665</v>
          </cell>
        </row>
        <row r="5828">
          <cell r="B5828" t="str">
            <v>Trust Name</v>
          </cell>
          <cell r="D5828" t="str">
            <v>End Date</v>
          </cell>
          <cell r="G5828" t="str">
            <v>Distribution Effective Date</v>
          </cell>
          <cell r="I5828" t="str">
            <v>Settlement Date</v>
          </cell>
        </row>
        <row r="5829">
          <cell r="B5829" t="str">
            <v>Mercer International Shares Fund</v>
          </cell>
          <cell r="D5829">
            <v>45657</v>
          </cell>
          <cell r="G5829">
            <v>45659</v>
          </cell>
          <cell r="I5829">
            <v>45667</v>
          </cell>
        </row>
        <row r="5830">
          <cell r="B5830" t="str">
            <v>Mercer International Shares Fund</v>
          </cell>
          <cell r="D5830">
            <v>45657</v>
          </cell>
          <cell r="G5830">
            <v>45659</v>
          </cell>
          <cell r="I5830">
            <v>45667</v>
          </cell>
        </row>
        <row r="5831">
          <cell r="B5831" t="str">
            <v>Mercer International Shares Fund</v>
          </cell>
          <cell r="D5831">
            <v>45657</v>
          </cell>
          <cell r="G5831">
            <v>45659</v>
          </cell>
          <cell r="I5831">
            <v>45667</v>
          </cell>
        </row>
        <row r="5832">
          <cell r="B5832" t="str">
            <v>Mercer International Shares Fund</v>
          </cell>
          <cell r="D5832">
            <v>45657</v>
          </cell>
          <cell r="G5832">
            <v>45659</v>
          </cell>
          <cell r="I5832">
            <v>45667</v>
          </cell>
        </row>
        <row r="5833">
          <cell r="B5833" t="str">
            <v>Mercer International Shares Fund</v>
          </cell>
          <cell r="D5833">
            <v>45657</v>
          </cell>
          <cell r="G5833">
            <v>45659</v>
          </cell>
          <cell r="I5833">
            <v>45667</v>
          </cell>
        </row>
        <row r="5834">
          <cell r="B5834" t="str">
            <v>Mercer International Shares Fund</v>
          </cell>
          <cell r="D5834">
            <v>45657</v>
          </cell>
          <cell r="G5834">
            <v>45659</v>
          </cell>
          <cell r="I5834">
            <v>45667</v>
          </cell>
        </row>
        <row r="5835">
          <cell r="B5835" t="str">
            <v>Mercer International Shares Fund</v>
          </cell>
          <cell r="D5835">
            <v>45657</v>
          </cell>
          <cell r="G5835">
            <v>45659</v>
          </cell>
          <cell r="I5835">
            <v>45667</v>
          </cell>
        </row>
        <row r="5836">
          <cell r="B5836" t="str">
            <v>Mercer International Shares Fund</v>
          </cell>
          <cell r="D5836">
            <v>45657</v>
          </cell>
          <cell r="G5836">
            <v>45659</v>
          </cell>
          <cell r="I5836">
            <v>45667</v>
          </cell>
        </row>
        <row r="5837">
          <cell r="B5837" t="str">
            <v>Mercer International Shares Fund</v>
          </cell>
          <cell r="D5837">
            <v>45657</v>
          </cell>
          <cell r="G5837">
            <v>45659</v>
          </cell>
          <cell r="I5837">
            <v>45667</v>
          </cell>
        </row>
        <row r="5838">
          <cell r="B5838" t="str">
            <v>Mercer International Shares Fund</v>
          </cell>
          <cell r="D5838">
            <v>45657</v>
          </cell>
          <cell r="G5838">
            <v>45659</v>
          </cell>
          <cell r="I5838">
            <v>45667</v>
          </cell>
        </row>
        <row r="5839">
          <cell r="B5839" t="str">
            <v>Mercer International Shares Fund</v>
          </cell>
          <cell r="D5839">
            <v>45657</v>
          </cell>
          <cell r="G5839">
            <v>45659</v>
          </cell>
          <cell r="I5839">
            <v>45667</v>
          </cell>
        </row>
        <row r="5840">
          <cell r="B5840" t="str">
            <v>Mercer International Shares Fund</v>
          </cell>
          <cell r="D5840">
            <v>45657</v>
          </cell>
          <cell r="G5840">
            <v>45659</v>
          </cell>
          <cell r="I5840">
            <v>45667</v>
          </cell>
        </row>
        <row r="5841">
          <cell r="B5841" t="str">
            <v>Mercer International Shares Fund</v>
          </cell>
          <cell r="D5841">
            <v>45657</v>
          </cell>
          <cell r="G5841">
            <v>45659</v>
          </cell>
          <cell r="I5841">
            <v>45667</v>
          </cell>
        </row>
        <row r="5842">
          <cell r="B5842" t="str">
            <v>Mercer International Shares Fund</v>
          </cell>
          <cell r="D5842">
            <v>45657</v>
          </cell>
          <cell r="G5842">
            <v>45659</v>
          </cell>
          <cell r="I5842">
            <v>45667</v>
          </cell>
        </row>
        <row r="5843">
          <cell r="B5843" t="str">
            <v>Mercer International Shares Fund</v>
          </cell>
          <cell r="D5843">
            <v>45657</v>
          </cell>
          <cell r="G5843">
            <v>45659</v>
          </cell>
          <cell r="I5843">
            <v>45667</v>
          </cell>
        </row>
        <row r="5844">
          <cell r="B5844" t="str">
            <v>Mercer International Shares Fund</v>
          </cell>
          <cell r="D5844">
            <v>45657</v>
          </cell>
          <cell r="G5844">
            <v>45659</v>
          </cell>
          <cell r="I5844">
            <v>45667</v>
          </cell>
        </row>
        <row r="5845">
          <cell r="B5845" t="str">
            <v>Mercer International Shares Fund</v>
          </cell>
          <cell r="D5845">
            <v>45657</v>
          </cell>
          <cell r="G5845">
            <v>45659</v>
          </cell>
          <cell r="I5845">
            <v>45667</v>
          </cell>
        </row>
        <row r="5846">
          <cell r="B5846" t="str">
            <v>Mercer International Shares Fund</v>
          </cell>
          <cell r="D5846">
            <v>45657</v>
          </cell>
          <cell r="G5846">
            <v>45659</v>
          </cell>
          <cell r="I5846">
            <v>45667</v>
          </cell>
        </row>
        <row r="5847">
          <cell r="B5847" t="str">
            <v>Mercer International Shares Fund</v>
          </cell>
          <cell r="D5847">
            <v>45657</v>
          </cell>
          <cell r="G5847">
            <v>45659</v>
          </cell>
          <cell r="I5847">
            <v>45667</v>
          </cell>
        </row>
        <row r="5848">
          <cell r="B5848" t="str">
            <v>Mercer International Shares Fund</v>
          </cell>
          <cell r="D5848">
            <v>45657</v>
          </cell>
          <cell r="G5848">
            <v>45659</v>
          </cell>
          <cell r="I5848">
            <v>45667</v>
          </cell>
        </row>
        <row r="5849">
          <cell r="B5849" t="str">
            <v>Mercer International Shares Fund</v>
          </cell>
          <cell r="D5849">
            <v>45657</v>
          </cell>
          <cell r="G5849">
            <v>45659</v>
          </cell>
          <cell r="I5849">
            <v>45667</v>
          </cell>
        </row>
        <row r="5850">
          <cell r="B5850" t="str">
            <v>Mercer International Shares Fund</v>
          </cell>
          <cell r="D5850">
            <v>45657</v>
          </cell>
          <cell r="G5850">
            <v>45659</v>
          </cell>
          <cell r="I5850">
            <v>45667</v>
          </cell>
        </row>
        <row r="5851">
          <cell r="B5851" t="str">
            <v>Mercer International Shares Fund</v>
          </cell>
          <cell r="D5851">
            <v>45657</v>
          </cell>
          <cell r="G5851">
            <v>45659</v>
          </cell>
          <cell r="I5851">
            <v>45667</v>
          </cell>
        </row>
        <row r="5852">
          <cell r="B5852" t="str">
            <v>Mercer International Shares Fund</v>
          </cell>
          <cell r="D5852">
            <v>45657</v>
          </cell>
          <cell r="G5852">
            <v>45659</v>
          </cell>
          <cell r="I5852">
            <v>45667</v>
          </cell>
        </row>
        <row r="5853">
          <cell r="B5853" t="str">
            <v>Mercer International Shares Fund</v>
          </cell>
          <cell r="D5853">
            <v>45657</v>
          </cell>
          <cell r="G5853">
            <v>45659</v>
          </cell>
          <cell r="I5853">
            <v>45667</v>
          </cell>
        </row>
        <row r="5854">
          <cell r="B5854" t="str">
            <v>Mercer International Shares Fund</v>
          </cell>
          <cell r="D5854">
            <v>45657</v>
          </cell>
          <cell r="G5854">
            <v>45659</v>
          </cell>
          <cell r="I5854">
            <v>45667</v>
          </cell>
        </row>
        <row r="5855">
          <cell r="B5855" t="str">
            <v>Mercer International Shares Fund</v>
          </cell>
          <cell r="D5855">
            <v>45657</v>
          </cell>
          <cell r="G5855">
            <v>45659</v>
          </cell>
          <cell r="I5855">
            <v>45667</v>
          </cell>
        </row>
        <row r="5856">
          <cell r="B5856" t="str">
            <v>Mercer International Shares Fund</v>
          </cell>
          <cell r="D5856">
            <v>45657</v>
          </cell>
          <cell r="G5856">
            <v>45659</v>
          </cell>
          <cell r="I5856">
            <v>45667</v>
          </cell>
        </row>
        <row r="5857">
          <cell r="B5857" t="str">
            <v>Mercer International Shares Fund</v>
          </cell>
          <cell r="D5857">
            <v>45657</v>
          </cell>
          <cell r="G5857">
            <v>45659</v>
          </cell>
          <cell r="I5857">
            <v>45667</v>
          </cell>
        </row>
        <row r="5858">
          <cell r="B5858" t="str">
            <v>Mercer International Shares Fund</v>
          </cell>
          <cell r="D5858">
            <v>45657</v>
          </cell>
          <cell r="G5858">
            <v>45659</v>
          </cell>
          <cell r="I5858">
            <v>45667</v>
          </cell>
        </row>
        <row r="5859">
          <cell r="B5859" t="str">
            <v>Mercer International Shares Fund</v>
          </cell>
          <cell r="D5859">
            <v>45657</v>
          </cell>
          <cell r="G5859">
            <v>45659</v>
          </cell>
          <cell r="I5859">
            <v>45667</v>
          </cell>
        </row>
        <row r="5863">
          <cell r="B5863" t="str">
            <v>Trust Name</v>
          </cell>
          <cell r="D5863" t="str">
            <v>End Date</v>
          </cell>
          <cell r="G5863" t="str">
            <v>Distribution Effective Date</v>
          </cell>
          <cell r="I5863" t="str">
            <v>Settlement Date</v>
          </cell>
        </row>
        <row r="5864">
          <cell r="B5864" t="str">
            <v>Mercer Cash Fund - Pure Cash</v>
          </cell>
          <cell r="D5864">
            <v>45565</v>
          </cell>
          <cell r="G5864">
            <v>45566</v>
          </cell>
          <cell r="I5864">
            <v>45572</v>
          </cell>
        </row>
        <row r="5865">
          <cell r="B5865" t="str">
            <v>Mercer Cash Fund - Pure Cash</v>
          </cell>
          <cell r="D5865">
            <v>45565</v>
          </cell>
          <cell r="G5865">
            <v>45566</v>
          </cell>
          <cell r="I5865">
            <v>45572</v>
          </cell>
        </row>
        <row r="5866">
          <cell r="B5866" t="str">
            <v>Mercer Cash Fund - Pure Cash</v>
          </cell>
          <cell r="D5866">
            <v>45565</v>
          </cell>
          <cell r="G5866">
            <v>45566</v>
          </cell>
          <cell r="I5866">
            <v>45572</v>
          </cell>
        </row>
        <row r="5867">
          <cell r="B5867" t="str">
            <v>Mercer Cash Fund - Pure Cash</v>
          </cell>
          <cell r="D5867">
            <v>45565</v>
          </cell>
          <cell r="G5867">
            <v>45566</v>
          </cell>
          <cell r="I5867">
            <v>45572</v>
          </cell>
        </row>
        <row r="5868">
          <cell r="B5868" t="str">
            <v>Mercer Cash Fund - Pure Cash</v>
          </cell>
          <cell r="D5868">
            <v>45565</v>
          </cell>
          <cell r="G5868">
            <v>45566</v>
          </cell>
          <cell r="I5868">
            <v>45572</v>
          </cell>
        </row>
        <row r="5869">
          <cell r="B5869" t="str">
            <v>Mercer Cash Fund - Pure Cash</v>
          </cell>
          <cell r="D5869">
            <v>45565</v>
          </cell>
          <cell r="G5869">
            <v>45566</v>
          </cell>
          <cell r="I5869">
            <v>45572</v>
          </cell>
        </row>
        <row r="5870">
          <cell r="B5870" t="str">
            <v>Mercer Cash Fund - Pure Cash</v>
          </cell>
          <cell r="D5870">
            <v>45565</v>
          </cell>
          <cell r="G5870">
            <v>45566</v>
          </cell>
          <cell r="I5870">
            <v>45572</v>
          </cell>
        </row>
        <row r="5871">
          <cell r="B5871" t="str">
            <v>Mercer Cash Fund - Pure Cash</v>
          </cell>
          <cell r="D5871">
            <v>45565</v>
          </cell>
          <cell r="G5871">
            <v>45566</v>
          </cell>
          <cell r="I5871">
            <v>45572</v>
          </cell>
        </row>
        <row r="5872">
          <cell r="B5872" t="str">
            <v>Mercer Cash Fund - Pure Cash</v>
          </cell>
          <cell r="D5872">
            <v>45565</v>
          </cell>
          <cell r="G5872">
            <v>45566</v>
          </cell>
          <cell r="I5872">
            <v>45572</v>
          </cell>
        </row>
        <row r="5873">
          <cell r="B5873" t="str">
            <v>Mercer Cash Fund - Pure Cash</v>
          </cell>
          <cell r="D5873">
            <v>45565</v>
          </cell>
          <cell r="G5873">
            <v>45566</v>
          </cell>
          <cell r="I5873">
            <v>45572</v>
          </cell>
        </row>
        <row r="5874">
          <cell r="B5874" t="str">
            <v>Mercer Cash Fund - Pure Cash</v>
          </cell>
          <cell r="D5874">
            <v>45565</v>
          </cell>
          <cell r="G5874">
            <v>45566</v>
          </cell>
          <cell r="I5874">
            <v>45572</v>
          </cell>
        </row>
        <row r="5875">
          <cell r="B5875" t="str">
            <v>Mercer Cash Fund - Pure Cash</v>
          </cell>
          <cell r="D5875">
            <v>45565</v>
          </cell>
          <cell r="G5875">
            <v>45566</v>
          </cell>
          <cell r="I5875">
            <v>45572</v>
          </cell>
        </row>
        <row r="5876">
          <cell r="B5876" t="str">
            <v>Mercer Cash Fund - Pure Cash</v>
          </cell>
          <cell r="D5876">
            <v>45657</v>
          </cell>
          <cell r="G5876">
            <v>45659</v>
          </cell>
          <cell r="I5876">
            <v>45665</v>
          </cell>
        </row>
        <row r="5877">
          <cell r="B5877" t="str">
            <v>Mercer Cash Fund - Pure Cash</v>
          </cell>
          <cell r="D5877">
            <v>45657</v>
          </cell>
          <cell r="G5877">
            <v>45659</v>
          </cell>
          <cell r="I5877">
            <v>45665</v>
          </cell>
        </row>
        <row r="5878">
          <cell r="B5878" t="str">
            <v>Mercer Cash Fund - Pure Cash</v>
          </cell>
          <cell r="D5878">
            <v>45657</v>
          </cell>
          <cell r="G5878">
            <v>45659</v>
          </cell>
          <cell r="I5878">
            <v>45665</v>
          </cell>
        </row>
        <row r="5879">
          <cell r="B5879" t="str">
            <v>Mercer Cash Fund - Pure Cash</v>
          </cell>
          <cell r="D5879">
            <v>45657</v>
          </cell>
          <cell r="G5879">
            <v>45659</v>
          </cell>
          <cell r="I5879">
            <v>45665</v>
          </cell>
        </row>
        <row r="5880">
          <cell r="B5880" t="str">
            <v>Mercer Cash Fund - Pure Cash</v>
          </cell>
          <cell r="D5880">
            <v>45657</v>
          </cell>
          <cell r="G5880">
            <v>45659</v>
          </cell>
          <cell r="I5880">
            <v>45665</v>
          </cell>
        </row>
        <row r="5881">
          <cell r="B5881" t="str">
            <v>Mercer Cash Fund - Pure Cash</v>
          </cell>
          <cell r="D5881">
            <v>45657</v>
          </cell>
          <cell r="G5881">
            <v>45659</v>
          </cell>
          <cell r="I5881">
            <v>45665</v>
          </cell>
        </row>
        <row r="5882">
          <cell r="B5882" t="str">
            <v>Mercer Cash Fund - Pure Cash</v>
          </cell>
          <cell r="D5882">
            <v>45657</v>
          </cell>
          <cell r="G5882">
            <v>45659</v>
          </cell>
          <cell r="I5882">
            <v>45665</v>
          </cell>
        </row>
        <row r="5883">
          <cell r="B5883" t="str">
            <v>Mercer Cash Fund - Pure Cash</v>
          </cell>
          <cell r="D5883">
            <v>45657</v>
          </cell>
          <cell r="G5883">
            <v>45659</v>
          </cell>
          <cell r="I5883">
            <v>45665</v>
          </cell>
        </row>
        <row r="5884">
          <cell r="B5884" t="str">
            <v>Mercer Cash Fund - Pure Cash</v>
          </cell>
          <cell r="D5884">
            <v>45657</v>
          </cell>
          <cell r="G5884">
            <v>45659</v>
          </cell>
          <cell r="I5884">
            <v>45665</v>
          </cell>
        </row>
        <row r="5885">
          <cell r="B5885" t="str">
            <v>Mercer Cash Fund - Pure Cash</v>
          </cell>
          <cell r="D5885">
            <v>45657</v>
          </cell>
          <cell r="G5885">
            <v>45659</v>
          </cell>
          <cell r="I5885">
            <v>45665</v>
          </cell>
        </row>
        <row r="5886">
          <cell r="B5886" t="str">
            <v>Mercer Cash Fund - Pure Cash</v>
          </cell>
          <cell r="D5886">
            <v>45657</v>
          </cell>
          <cell r="G5886">
            <v>45659</v>
          </cell>
          <cell r="I5886">
            <v>45665</v>
          </cell>
        </row>
        <row r="5887">
          <cell r="B5887" t="str">
            <v>Mercer Cash Fund - Pure Cash</v>
          </cell>
          <cell r="D5887">
            <v>45657</v>
          </cell>
          <cell r="G5887">
            <v>45659</v>
          </cell>
          <cell r="I5887">
            <v>45665</v>
          </cell>
        </row>
        <row r="5888">
          <cell r="B5888" t="str">
            <v>Mercer Cash Fund - Pure Cash</v>
          </cell>
          <cell r="D5888">
            <v>45747</v>
          </cell>
          <cell r="G5888">
            <v>45748</v>
          </cell>
          <cell r="I5888">
            <v>45754</v>
          </cell>
        </row>
        <row r="5889">
          <cell r="B5889" t="str">
            <v>Mercer Cash Fund - Pure Cash</v>
          </cell>
          <cell r="D5889">
            <v>45747</v>
          </cell>
          <cell r="G5889">
            <v>45748</v>
          </cell>
          <cell r="I5889">
            <v>45754</v>
          </cell>
        </row>
        <row r="5890">
          <cell r="B5890" t="str">
            <v>Mercer Cash Fund - Pure Cash</v>
          </cell>
          <cell r="D5890">
            <v>45747</v>
          </cell>
          <cell r="G5890">
            <v>45748</v>
          </cell>
          <cell r="I5890">
            <v>45754</v>
          </cell>
        </row>
        <row r="5891">
          <cell r="B5891" t="str">
            <v>Mercer Cash Fund - Pure Cash</v>
          </cell>
          <cell r="D5891">
            <v>45747</v>
          </cell>
          <cell r="G5891">
            <v>45748</v>
          </cell>
          <cell r="I5891">
            <v>45754</v>
          </cell>
        </row>
        <row r="5892">
          <cell r="B5892" t="str">
            <v>Mercer Cash Fund - Pure Cash</v>
          </cell>
          <cell r="D5892">
            <v>45747</v>
          </cell>
          <cell r="G5892">
            <v>45748</v>
          </cell>
          <cell r="I5892">
            <v>45754</v>
          </cell>
        </row>
        <row r="5893">
          <cell r="B5893" t="str">
            <v>Mercer Cash Fund - Pure Cash</v>
          </cell>
          <cell r="D5893">
            <v>45747</v>
          </cell>
          <cell r="G5893">
            <v>45748</v>
          </cell>
          <cell r="I5893">
            <v>45754</v>
          </cell>
        </row>
        <row r="5894">
          <cell r="B5894" t="str">
            <v>Mercer Cash Fund - Pure Cash</v>
          </cell>
          <cell r="D5894">
            <v>45747</v>
          </cell>
          <cell r="G5894">
            <v>45748</v>
          </cell>
          <cell r="I5894">
            <v>45754</v>
          </cell>
        </row>
        <row r="5895">
          <cell r="B5895" t="str">
            <v>Mercer Cash Fund - Pure Cash</v>
          </cell>
          <cell r="D5895">
            <v>45747</v>
          </cell>
          <cell r="G5895">
            <v>45748</v>
          </cell>
          <cell r="I5895">
            <v>45754</v>
          </cell>
        </row>
        <row r="5896">
          <cell r="B5896" t="str">
            <v>Mercer Cash Fund - Pure Cash</v>
          </cell>
          <cell r="D5896">
            <v>45747</v>
          </cell>
          <cell r="G5896">
            <v>45748</v>
          </cell>
          <cell r="I5896">
            <v>45754</v>
          </cell>
        </row>
        <row r="5897">
          <cell r="B5897" t="str">
            <v>Mercer Cash Fund - Pure Cash</v>
          </cell>
          <cell r="D5897">
            <v>45747</v>
          </cell>
          <cell r="G5897">
            <v>45748</v>
          </cell>
          <cell r="I5897">
            <v>45754</v>
          </cell>
        </row>
        <row r="5898">
          <cell r="B5898" t="str">
            <v>Mercer Cash Fund - Pure Cash</v>
          </cell>
          <cell r="D5898">
            <v>45747</v>
          </cell>
          <cell r="G5898">
            <v>45748</v>
          </cell>
          <cell r="I5898">
            <v>45754</v>
          </cell>
        </row>
        <row r="5899">
          <cell r="B5899" t="str">
            <v>Mercer Cash Fund - Pure Cash</v>
          </cell>
          <cell r="D5899">
            <v>45747</v>
          </cell>
          <cell r="G5899">
            <v>45748</v>
          </cell>
          <cell r="I5899">
            <v>45754</v>
          </cell>
        </row>
        <row r="5903">
          <cell r="B5903" t="str">
            <v>Trust Name</v>
          </cell>
          <cell r="D5903" t="str">
            <v>End Date</v>
          </cell>
          <cell r="G5903" t="str">
            <v>Distribution Effective Date</v>
          </cell>
          <cell r="I5903" t="str">
            <v>Settlement Date</v>
          </cell>
        </row>
        <row r="5904">
          <cell r="B5904" t="str">
            <v>Mercer Global Private Debt Fund</v>
          </cell>
          <cell r="D5904">
            <v>45657</v>
          </cell>
          <cell r="G5904">
            <v>45659</v>
          </cell>
          <cell r="I5904">
            <v>45665</v>
          </cell>
        </row>
        <row r="5905">
          <cell r="B5905" t="str">
            <v>Mercer Global Private Debt Fund</v>
          </cell>
          <cell r="D5905">
            <v>45657</v>
          </cell>
          <cell r="G5905">
            <v>45659</v>
          </cell>
          <cell r="I5905">
            <v>45665</v>
          </cell>
        </row>
        <row r="5906">
          <cell r="B5906" t="str">
            <v>Mercer Global Private Debt Fund</v>
          </cell>
          <cell r="D5906">
            <v>45657</v>
          </cell>
          <cell r="G5906">
            <v>45659</v>
          </cell>
          <cell r="I5906">
            <v>45665</v>
          </cell>
        </row>
        <row r="5907">
          <cell r="B5907" t="str">
            <v>Mercer Global Private Debt Fund</v>
          </cell>
          <cell r="D5907">
            <v>45657</v>
          </cell>
          <cell r="G5907">
            <v>45659</v>
          </cell>
          <cell r="I5907">
            <v>45665</v>
          </cell>
        </row>
        <row r="5908">
          <cell r="B5908" t="str">
            <v>Mercer Global Private Debt Fund</v>
          </cell>
          <cell r="D5908">
            <v>45657</v>
          </cell>
          <cell r="G5908">
            <v>45659</v>
          </cell>
          <cell r="I5908">
            <v>45665</v>
          </cell>
        </row>
        <row r="5909">
          <cell r="B5909" t="str">
            <v>Mercer Global Private Debt Fund</v>
          </cell>
          <cell r="D5909">
            <v>45657</v>
          </cell>
          <cell r="G5909">
            <v>45659</v>
          </cell>
          <cell r="I5909">
            <v>45665</v>
          </cell>
        </row>
        <row r="5910">
          <cell r="B5910" t="str">
            <v>Mercer Global Private Debt Fund</v>
          </cell>
          <cell r="D5910">
            <v>45657</v>
          </cell>
          <cell r="G5910">
            <v>45659</v>
          </cell>
          <cell r="I5910">
            <v>45665</v>
          </cell>
        </row>
        <row r="5911">
          <cell r="B5911" t="str">
            <v>Mercer Global Private Debt Fund</v>
          </cell>
          <cell r="D5911">
            <v>45657</v>
          </cell>
          <cell r="G5911">
            <v>45659</v>
          </cell>
          <cell r="I5911">
            <v>45665</v>
          </cell>
        </row>
        <row r="5912">
          <cell r="B5912" t="str">
            <v>Mercer Global Private Debt Fund</v>
          </cell>
          <cell r="D5912">
            <v>45657</v>
          </cell>
          <cell r="G5912">
            <v>45659</v>
          </cell>
          <cell r="I5912">
            <v>45665</v>
          </cell>
        </row>
        <row r="5913">
          <cell r="B5913" t="str">
            <v>Mercer Global Private Debt Fund</v>
          </cell>
          <cell r="D5913">
            <v>45657</v>
          </cell>
          <cell r="G5913">
            <v>45659</v>
          </cell>
          <cell r="I5913">
            <v>45665</v>
          </cell>
        </row>
        <row r="5914">
          <cell r="B5914" t="str">
            <v>Mercer Global Private Debt Fund</v>
          </cell>
          <cell r="D5914">
            <v>45657</v>
          </cell>
          <cell r="G5914">
            <v>45659</v>
          </cell>
          <cell r="I5914">
            <v>45665</v>
          </cell>
        </row>
        <row r="5915">
          <cell r="B5915" t="str">
            <v>Mercer Global Private Debt Fund</v>
          </cell>
          <cell r="D5915">
            <v>45657</v>
          </cell>
          <cell r="G5915">
            <v>45659</v>
          </cell>
          <cell r="I5915">
            <v>45665</v>
          </cell>
        </row>
        <row r="5916">
          <cell r="B5916" t="str">
            <v>Mercer Global Private Debt Fund</v>
          </cell>
          <cell r="D5916">
            <v>45657</v>
          </cell>
          <cell r="G5916">
            <v>45659</v>
          </cell>
          <cell r="I5916">
            <v>45665</v>
          </cell>
        </row>
        <row r="5917">
          <cell r="B5917" t="str">
            <v>Mercer Global Private Debt Fund</v>
          </cell>
          <cell r="D5917">
            <v>45657</v>
          </cell>
          <cell r="G5917">
            <v>45659</v>
          </cell>
          <cell r="I5917">
            <v>45665</v>
          </cell>
        </row>
        <row r="5918">
          <cell r="B5918" t="str">
            <v>Mercer Global Private Debt Fund</v>
          </cell>
          <cell r="D5918">
            <v>45657</v>
          </cell>
          <cell r="G5918">
            <v>45659</v>
          </cell>
          <cell r="I5918">
            <v>45665</v>
          </cell>
        </row>
        <row r="5919">
          <cell r="B5919" t="str">
            <v>Mercer Global Private Debt Fund</v>
          </cell>
          <cell r="D5919">
            <v>45657</v>
          </cell>
          <cell r="G5919">
            <v>45659</v>
          </cell>
          <cell r="I5919">
            <v>45665</v>
          </cell>
        </row>
        <row r="5920">
          <cell r="B5920" t="str">
            <v>Mercer Global Private Debt Fund</v>
          </cell>
          <cell r="D5920">
            <v>45657</v>
          </cell>
          <cell r="G5920">
            <v>45659</v>
          </cell>
          <cell r="I5920">
            <v>45665</v>
          </cell>
        </row>
        <row r="5921">
          <cell r="B5921" t="str">
            <v>Mercer Global Private Debt Fund</v>
          </cell>
          <cell r="D5921">
            <v>45657</v>
          </cell>
          <cell r="G5921">
            <v>45659</v>
          </cell>
          <cell r="I5921">
            <v>45665</v>
          </cell>
        </row>
        <row r="5925">
          <cell r="B5925" t="str">
            <v>Trust Name</v>
          </cell>
          <cell r="D5925" t="str">
            <v>End Date</v>
          </cell>
          <cell r="G5925" t="str">
            <v>Distribution Effective Date</v>
          </cell>
          <cell r="I5925" t="str">
            <v>Settlement Date</v>
          </cell>
        </row>
        <row r="5926">
          <cell r="B5926" t="str">
            <v>Mercer Sustainable Plus Australian Shares Fund</v>
          </cell>
          <cell r="D5926">
            <v>45657</v>
          </cell>
          <cell r="G5926">
            <v>45659</v>
          </cell>
          <cell r="I5926">
            <v>45665</v>
          </cell>
        </row>
        <row r="5927">
          <cell r="B5927" t="str">
            <v>Mercer Sustainable Plus Australian Shares Fund</v>
          </cell>
          <cell r="D5927">
            <v>45657</v>
          </cell>
          <cell r="G5927">
            <v>45659</v>
          </cell>
          <cell r="I5927">
            <v>45665</v>
          </cell>
        </row>
        <row r="5928">
          <cell r="B5928" t="str">
            <v>Mercer Sustainable Plus Australian Shares Fund</v>
          </cell>
          <cell r="D5928">
            <v>45657</v>
          </cell>
          <cell r="G5928">
            <v>45659</v>
          </cell>
          <cell r="I5928">
            <v>45665</v>
          </cell>
        </row>
        <row r="5929">
          <cell r="B5929" t="str">
            <v>Mercer Sustainable Plus Australian Shares Fund</v>
          </cell>
          <cell r="D5929">
            <v>45657</v>
          </cell>
          <cell r="G5929">
            <v>45659</v>
          </cell>
          <cell r="I5929">
            <v>45665</v>
          </cell>
        </row>
        <row r="5930">
          <cell r="B5930" t="str">
            <v>Mercer Sustainable Plus Australian Shares Fund</v>
          </cell>
          <cell r="D5930">
            <v>45657</v>
          </cell>
          <cell r="G5930">
            <v>45659</v>
          </cell>
          <cell r="I5930">
            <v>45665</v>
          </cell>
        </row>
        <row r="5931">
          <cell r="B5931" t="str">
            <v>Mercer Sustainable Plus Australian Shares Fund</v>
          </cell>
          <cell r="D5931">
            <v>45657</v>
          </cell>
          <cell r="G5931">
            <v>45659</v>
          </cell>
          <cell r="I5931">
            <v>45665</v>
          </cell>
        </row>
        <row r="5932">
          <cell r="B5932" t="str">
            <v>Mercer Sustainable Plus Australian Shares Fund</v>
          </cell>
          <cell r="D5932">
            <v>45657</v>
          </cell>
          <cell r="G5932">
            <v>45659</v>
          </cell>
          <cell r="I5932">
            <v>45665</v>
          </cell>
        </row>
        <row r="5933">
          <cell r="B5933" t="str">
            <v>Mercer Sustainable Plus Australian Shares Fund</v>
          </cell>
          <cell r="D5933">
            <v>45657</v>
          </cell>
          <cell r="G5933">
            <v>45659</v>
          </cell>
          <cell r="I5933">
            <v>45665</v>
          </cell>
        </row>
        <row r="5934">
          <cell r="B5934" t="str">
            <v>Mercer Sustainable Plus Australian Shares Fund</v>
          </cell>
          <cell r="D5934">
            <v>45657</v>
          </cell>
          <cell r="G5934">
            <v>45659</v>
          </cell>
          <cell r="I5934">
            <v>45665</v>
          </cell>
        </row>
        <row r="5935">
          <cell r="B5935" t="str">
            <v>Mercer Sustainable Plus Australian Shares Fund</v>
          </cell>
          <cell r="D5935">
            <v>45657</v>
          </cell>
          <cell r="G5935">
            <v>45659</v>
          </cell>
          <cell r="I5935">
            <v>45665</v>
          </cell>
        </row>
        <row r="5936">
          <cell r="B5936" t="str">
            <v>Mercer Sustainable Plus Australian Shares Fund</v>
          </cell>
          <cell r="D5936">
            <v>45657</v>
          </cell>
          <cell r="G5936">
            <v>45659</v>
          </cell>
          <cell r="I5936">
            <v>45665</v>
          </cell>
        </row>
        <row r="5937">
          <cell r="B5937" t="str">
            <v>Mercer Sustainable Plus Australian Shares Fund</v>
          </cell>
          <cell r="D5937">
            <v>45657</v>
          </cell>
          <cell r="G5937">
            <v>45659</v>
          </cell>
          <cell r="I5937">
            <v>45665</v>
          </cell>
        </row>
        <row r="5938">
          <cell r="B5938" t="str">
            <v>Mercer Sustainable Plus Australian Shares Fund</v>
          </cell>
          <cell r="D5938">
            <v>45657</v>
          </cell>
          <cell r="G5938">
            <v>45659</v>
          </cell>
          <cell r="I5938">
            <v>45665</v>
          </cell>
        </row>
        <row r="5939">
          <cell r="B5939" t="str">
            <v>Mercer Sustainable Plus Australian Shares Fund</v>
          </cell>
          <cell r="D5939">
            <v>45657</v>
          </cell>
          <cell r="G5939">
            <v>45659</v>
          </cell>
          <cell r="I5939">
            <v>45665</v>
          </cell>
        </row>
        <row r="5940">
          <cell r="B5940" t="str">
            <v>Mercer Sustainable Plus Australian Shares Fund</v>
          </cell>
          <cell r="D5940">
            <v>45657</v>
          </cell>
          <cell r="G5940">
            <v>45659</v>
          </cell>
          <cell r="I5940">
            <v>45665</v>
          </cell>
        </row>
        <row r="5941">
          <cell r="B5941" t="str">
            <v>Mercer Sustainable Plus Australian Shares Fund</v>
          </cell>
          <cell r="D5941">
            <v>45657</v>
          </cell>
          <cell r="G5941">
            <v>45659</v>
          </cell>
          <cell r="I5941">
            <v>45665</v>
          </cell>
        </row>
        <row r="5945">
          <cell r="B5945" t="str">
            <v>Trust Name</v>
          </cell>
          <cell r="D5945" t="str">
            <v>End Date</v>
          </cell>
          <cell r="G5945" t="str">
            <v>Distribution Effective Date</v>
          </cell>
          <cell r="I5945" t="str">
            <v>Settlement Date</v>
          </cell>
        </row>
        <row r="5946">
          <cell r="B5946" t="str">
            <v>Mercer Cash Fund Term Deposit Units</v>
          </cell>
          <cell r="D5946">
            <v>45565</v>
          </cell>
          <cell r="G5946">
            <v>45566</v>
          </cell>
          <cell r="I5946">
            <v>45572</v>
          </cell>
        </row>
        <row r="5947">
          <cell r="B5947" t="str">
            <v>Mercer Cash Fund Term Deposit Units</v>
          </cell>
          <cell r="D5947">
            <v>45565</v>
          </cell>
          <cell r="G5947">
            <v>45566</v>
          </cell>
          <cell r="I5947">
            <v>45572</v>
          </cell>
        </row>
        <row r="5948">
          <cell r="B5948" t="str">
            <v>Mercer Cash Fund Term Deposit Units</v>
          </cell>
          <cell r="D5948">
            <v>45565</v>
          </cell>
          <cell r="G5948">
            <v>45566</v>
          </cell>
          <cell r="I5948">
            <v>45572</v>
          </cell>
        </row>
        <row r="5949">
          <cell r="B5949" t="str">
            <v>Mercer Cash Fund Term Deposit Units</v>
          </cell>
          <cell r="D5949">
            <v>45565</v>
          </cell>
          <cell r="G5949">
            <v>45566</v>
          </cell>
          <cell r="I5949">
            <v>45572</v>
          </cell>
        </row>
        <row r="5950">
          <cell r="B5950" t="str">
            <v>Mercer Cash Fund Term Deposit Units</v>
          </cell>
          <cell r="D5950">
            <v>45565</v>
          </cell>
          <cell r="G5950">
            <v>45566</v>
          </cell>
          <cell r="I5950">
            <v>45572</v>
          </cell>
        </row>
        <row r="5951">
          <cell r="B5951" t="str">
            <v>Mercer Cash Fund Term Deposit Units</v>
          </cell>
          <cell r="D5951">
            <v>45565</v>
          </cell>
          <cell r="G5951">
            <v>45566</v>
          </cell>
          <cell r="I5951">
            <v>45572</v>
          </cell>
        </row>
        <row r="5952">
          <cell r="B5952" t="str">
            <v>Mercer Cash Fund Term Deposit Units</v>
          </cell>
          <cell r="D5952">
            <v>45565</v>
          </cell>
          <cell r="G5952">
            <v>45566</v>
          </cell>
          <cell r="I5952">
            <v>45572</v>
          </cell>
        </row>
        <row r="5953">
          <cell r="B5953" t="str">
            <v>Mercer Cash Fund Term Deposit Units</v>
          </cell>
          <cell r="D5953">
            <v>45565</v>
          </cell>
          <cell r="G5953">
            <v>45566</v>
          </cell>
          <cell r="I5953">
            <v>45572</v>
          </cell>
        </row>
        <row r="5954">
          <cell r="B5954" t="str">
            <v>Mercer Cash Fund Term Deposit Units</v>
          </cell>
          <cell r="D5954">
            <v>45565</v>
          </cell>
          <cell r="G5954">
            <v>45566</v>
          </cell>
          <cell r="I5954">
            <v>45572</v>
          </cell>
        </row>
        <row r="5955">
          <cell r="B5955" t="str">
            <v>Mercer Cash Fund Term Deposit Units</v>
          </cell>
          <cell r="D5955">
            <v>45565</v>
          </cell>
          <cell r="G5955">
            <v>45566</v>
          </cell>
          <cell r="I5955">
            <v>45572</v>
          </cell>
        </row>
        <row r="5956">
          <cell r="B5956" t="str">
            <v>Mercer Cash Fund Term Deposit Units</v>
          </cell>
          <cell r="D5956">
            <v>45565</v>
          </cell>
          <cell r="G5956">
            <v>45566</v>
          </cell>
          <cell r="I5956">
            <v>45572</v>
          </cell>
        </row>
        <row r="5957">
          <cell r="B5957" t="str">
            <v>Mercer Cash Fund Term Deposit Units</v>
          </cell>
          <cell r="D5957">
            <v>45565</v>
          </cell>
          <cell r="G5957">
            <v>45566</v>
          </cell>
          <cell r="I5957">
            <v>45572</v>
          </cell>
        </row>
        <row r="5958">
          <cell r="B5958" t="str">
            <v>Mercer Cash Fund Term Deposit Units</v>
          </cell>
          <cell r="D5958">
            <v>45565</v>
          </cell>
          <cell r="G5958">
            <v>45566</v>
          </cell>
          <cell r="I5958">
            <v>45572</v>
          </cell>
        </row>
        <row r="5959">
          <cell r="B5959" t="str">
            <v>Mercer Cash Fund Term Deposit Units</v>
          </cell>
          <cell r="D5959">
            <v>45565</v>
          </cell>
          <cell r="G5959">
            <v>45566</v>
          </cell>
          <cell r="I5959">
            <v>45572</v>
          </cell>
        </row>
        <row r="5960">
          <cell r="B5960" t="str">
            <v>Mercer Cash Fund Term Deposit Units</v>
          </cell>
          <cell r="D5960">
            <v>45565</v>
          </cell>
          <cell r="G5960">
            <v>45566</v>
          </cell>
          <cell r="I5960">
            <v>45572</v>
          </cell>
        </row>
        <row r="5961">
          <cell r="B5961" t="str">
            <v>Mercer Cash Fund Term Deposit Units</v>
          </cell>
          <cell r="D5961">
            <v>45565</v>
          </cell>
          <cell r="G5961">
            <v>45566</v>
          </cell>
          <cell r="I5961">
            <v>45572</v>
          </cell>
        </row>
        <row r="5962">
          <cell r="B5962" t="str">
            <v>Mercer Cash Fund Term Deposit Units</v>
          </cell>
          <cell r="D5962">
            <v>45565</v>
          </cell>
          <cell r="G5962">
            <v>45566</v>
          </cell>
          <cell r="I5962">
            <v>45572</v>
          </cell>
        </row>
        <row r="5963">
          <cell r="B5963" t="str">
            <v>Mercer Cash Fund Term Deposit Units</v>
          </cell>
          <cell r="D5963">
            <v>45565</v>
          </cell>
          <cell r="G5963">
            <v>45566</v>
          </cell>
          <cell r="I5963">
            <v>45572</v>
          </cell>
        </row>
        <row r="5964">
          <cell r="B5964" t="str">
            <v>Mercer Cash Fund Term Deposit Units</v>
          </cell>
          <cell r="D5964">
            <v>45565</v>
          </cell>
          <cell r="G5964">
            <v>45566</v>
          </cell>
          <cell r="I5964">
            <v>45572</v>
          </cell>
        </row>
        <row r="5965">
          <cell r="B5965" t="str">
            <v>Mercer Cash Fund Term Deposit Units</v>
          </cell>
          <cell r="D5965">
            <v>45565</v>
          </cell>
          <cell r="G5965">
            <v>45566</v>
          </cell>
          <cell r="I5965">
            <v>45572</v>
          </cell>
        </row>
        <row r="5966">
          <cell r="B5966" t="str">
            <v>Mercer Cash Fund Term Deposit Units</v>
          </cell>
          <cell r="D5966">
            <v>45565</v>
          </cell>
          <cell r="G5966">
            <v>45566</v>
          </cell>
          <cell r="I5966">
            <v>45572</v>
          </cell>
        </row>
        <row r="5967">
          <cell r="B5967" t="str">
            <v>Mercer Cash Fund Term Deposit Units</v>
          </cell>
          <cell r="D5967">
            <v>45565</v>
          </cell>
          <cell r="G5967">
            <v>45566</v>
          </cell>
          <cell r="I5967">
            <v>45572</v>
          </cell>
        </row>
        <row r="5968">
          <cell r="B5968" t="str">
            <v>Mercer Cash Fund Term Deposit Units</v>
          </cell>
          <cell r="D5968">
            <v>45565</v>
          </cell>
          <cell r="G5968">
            <v>45566</v>
          </cell>
          <cell r="I5968">
            <v>45572</v>
          </cell>
        </row>
        <row r="5969">
          <cell r="B5969" t="str">
            <v>Mercer Cash Fund Term Deposit Units</v>
          </cell>
          <cell r="D5969">
            <v>45565</v>
          </cell>
          <cell r="G5969">
            <v>45566</v>
          </cell>
          <cell r="I5969">
            <v>45572</v>
          </cell>
        </row>
        <row r="5970">
          <cell r="B5970" t="str">
            <v>Mercer Cash Fund Term Deposit Units</v>
          </cell>
          <cell r="D5970">
            <v>45565</v>
          </cell>
          <cell r="G5970">
            <v>45566</v>
          </cell>
          <cell r="I5970">
            <v>45572</v>
          </cell>
        </row>
        <row r="5971">
          <cell r="B5971" t="str">
            <v>Mercer Cash Fund Term Deposit Units</v>
          </cell>
          <cell r="D5971">
            <v>45565</v>
          </cell>
          <cell r="G5971">
            <v>45566</v>
          </cell>
          <cell r="I5971">
            <v>45572</v>
          </cell>
        </row>
        <row r="5972">
          <cell r="B5972" t="str">
            <v>Mercer Cash Fund Term Deposit Units</v>
          </cell>
          <cell r="D5972">
            <v>45565</v>
          </cell>
          <cell r="G5972">
            <v>45566</v>
          </cell>
          <cell r="I5972">
            <v>45572</v>
          </cell>
        </row>
        <row r="5973">
          <cell r="B5973" t="str">
            <v>Mercer Cash Fund Term Deposit Units</v>
          </cell>
          <cell r="D5973">
            <v>45565</v>
          </cell>
          <cell r="G5973">
            <v>45566</v>
          </cell>
          <cell r="I5973">
            <v>45572</v>
          </cell>
        </row>
        <row r="5974">
          <cell r="B5974" t="str">
            <v>Mercer Cash Fund Term Deposit Units</v>
          </cell>
          <cell r="D5974">
            <v>45565</v>
          </cell>
          <cell r="G5974">
            <v>45566</v>
          </cell>
          <cell r="I5974">
            <v>45572</v>
          </cell>
        </row>
        <row r="5975">
          <cell r="B5975" t="str">
            <v>Mercer Cash Fund Term Deposit Units</v>
          </cell>
          <cell r="D5975">
            <v>45565</v>
          </cell>
          <cell r="G5975">
            <v>45566</v>
          </cell>
          <cell r="I5975">
            <v>45572</v>
          </cell>
        </row>
        <row r="5976">
          <cell r="B5976" t="str">
            <v>Mercer Cash Fund Term Deposit Units</v>
          </cell>
          <cell r="D5976">
            <v>45565</v>
          </cell>
          <cell r="G5976">
            <v>45566</v>
          </cell>
          <cell r="I5976">
            <v>45572</v>
          </cell>
        </row>
        <row r="5977">
          <cell r="B5977" t="str">
            <v>Mercer Cash Fund Term Deposit Units</v>
          </cell>
          <cell r="D5977">
            <v>45565</v>
          </cell>
          <cell r="G5977">
            <v>45566</v>
          </cell>
          <cell r="I5977">
            <v>45572</v>
          </cell>
        </row>
        <row r="5978">
          <cell r="B5978" t="str">
            <v>Mercer Cash Fund Term Deposit Units</v>
          </cell>
          <cell r="D5978">
            <v>45565</v>
          </cell>
          <cell r="G5978">
            <v>45566</v>
          </cell>
          <cell r="I5978">
            <v>45572</v>
          </cell>
        </row>
        <row r="5979">
          <cell r="B5979" t="str">
            <v>Mercer Cash Fund Term Deposit Units</v>
          </cell>
          <cell r="D5979">
            <v>45565</v>
          </cell>
          <cell r="G5979">
            <v>45566</v>
          </cell>
          <cell r="I5979">
            <v>45572</v>
          </cell>
        </row>
        <row r="5980">
          <cell r="B5980" t="str">
            <v>Mercer Cash Fund Term Deposit Units</v>
          </cell>
          <cell r="D5980">
            <v>45565</v>
          </cell>
          <cell r="G5980">
            <v>45566</v>
          </cell>
          <cell r="I5980">
            <v>45572</v>
          </cell>
        </row>
        <row r="5981">
          <cell r="B5981" t="str">
            <v>Mercer Cash Fund Term Deposit Units</v>
          </cell>
          <cell r="D5981">
            <v>45565</v>
          </cell>
          <cell r="G5981">
            <v>45566</v>
          </cell>
          <cell r="I5981">
            <v>45572</v>
          </cell>
        </row>
        <row r="5982">
          <cell r="B5982" t="str">
            <v>Mercer Cash Fund Term Deposit Units</v>
          </cell>
          <cell r="D5982">
            <v>45565</v>
          </cell>
          <cell r="G5982">
            <v>45566</v>
          </cell>
          <cell r="I5982">
            <v>45572</v>
          </cell>
        </row>
        <row r="5983">
          <cell r="B5983" t="str">
            <v>Mercer Cash Fund Term Deposit Units</v>
          </cell>
          <cell r="D5983">
            <v>45565</v>
          </cell>
          <cell r="G5983">
            <v>45566</v>
          </cell>
          <cell r="I5983">
            <v>45572</v>
          </cell>
        </row>
        <row r="5984">
          <cell r="B5984" t="str">
            <v>Mercer Cash Fund Term Deposit Units</v>
          </cell>
          <cell r="D5984">
            <v>45565</v>
          </cell>
          <cell r="G5984">
            <v>45566</v>
          </cell>
          <cell r="I5984">
            <v>45572</v>
          </cell>
        </row>
        <row r="5985">
          <cell r="B5985" t="str">
            <v>Mercer Cash Fund Term Deposit Units</v>
          </cell>
          <cell r="D5985">
            <v>45565</v>
          </cell>
          <cell r="G5985">
            <v>45566</v>
          </cell>
          <cell r="I5985">
            <v>45572</v>
          </cell>
        </row>
        <row r="5986">
          <cell r="B5986" t="str">
            <v>Mercer Cash Fund Term Deposit Units</v>
          </cell>
          <cell r="D5986">
            <v>45565</v>
          </cell>
          <cell r="G5986">
            <v>45566</v>
          </cell>
          <cell r="I5986">
            <v>45572</v>
          </cell>
        </row>
        <row r="5987">
          <cell r="B5987" t="str">
            <v>Mercer Cash Fund Term Deposit Units</v>
          </cell>
          <cell r="D5987">
            <v>45565</v>
          </cell>
          <cell r="G5987">
            <v>45566</v>
          </cell>
          <cell r="I5987">
            <v>45572</v>
          </cell>
        </row>
        <row r="5988">
          <cell r="B5988" t="str">
            <v>Mercer Cash Fund Term Deposit Units</v>
          </cell>
          <cell r="D5988">
            <v>45565</v>
          </cell>
          <cell r="G5988">
            <v>45566</v>
          </cell>
          <cell r="I5988">
            <v>45572</v>
          </cell>
        </row>
        <row r="5989">
          <cell r="B5989" t="str">
            <v>Mercer Cash Fund Term Deposit Units</v>
          </cell>
          <cell r="D5989">
            <v>45565</v>
          </cell>
          <cell r="G5989">
            <v>45566</v>
          </cell>
          <cell r="I5989">
            <v>45572</v>
          </cell>
        </row>
        <row r="5990">
          <cell r="B5990" t="str">
            <v>Mercer Cash Fund Term Deposit Units</v>
          </cell>
          <cell r="D5990">
            <v>45565</v>
          </cell>
          <cell r="G5990">
            <v>45566</v>
          </cell>
          <cell r="I5990">
            <v>45572</v>
          </cell>
        </row>
        <row r="5991">
          <cell r="B5991" t="str">
            <v>Mercer Cash Fund Term Deposit Units</v>
          </cell>
          <cell r="D5991">
            <v>45565</v>
          </cell>
          <cell r="G5991">
            <v>45566</v>
          </cell>
          <cell r="I5991">
            <v>45572</v>
          </cell>
        </row>
        <row r="5992">
          <cell r="B5992" t="str">
            <v>Mercer Cash Fund Term Deposit Units</v>
          </cell>
          <cell r="D5992">
            <v>45565</v>
          </cell>
          <cell r="G5992">
            <v>45566</v>
          </cell>
          <cell r="I5992">
            <v>45572</v>
          </cell>
        </row>
        <row r="5993">
          <cell r="B5993" t="str">
            <v>Mercer Cash Fund Term Deposit Units</v>
          </cell>
          <cell r="D5993">
            <v>45565</v>
          </cell>
          <cell r="G5993">
            <v>45566</v>
          </cell>
          <cell r="I5993">
            <v>45572</v>
          </cell>
        </row>
        <row r="5994">
          <cell r="B5994" t="str">
            <v>Mercer Cash Fund Term Deposit Units</v>
          </cell>
          <cell r="D5994">
            <v>45657</v>
          </cell>
          <cell r="G5994">
            <v>45659</v>
          </cell>
          <cell r="I5994">
            <v>45665</v>
          </cell>
        </row>
        <row r="5995">
          <cell r="B5995" t="str">
            <v>Mercer Cash Fund Term Deposit Units</v>
          </cell>
          <cell r="D5995">
            <v>45657</v>
          </cell>
          <cell r="G5995">
            <v>45659</v>
          </cell>
          <cell r="I5995">
            <v>45665</v>
          </cell>
        </row>
        <row r="5996">
          <cell r="B5996" t="str">
            <v>Mercer Cash Fund Term Deposit Units</v>
          </cell>
          <cell r="D5996">
            <v>45657</v>
          </cell>
          <cell r="G5996">
            <v>45659</v>
          </cell>
          <cell r="I5996">
            <v>45665</v>
          </cell>
        </row>
        <row r="5997">
          <cell r="B5997" t="str">
            <v>Mercer Cash Fund Term Deposit Units</v>
          </cell>
          <cell r="D5997">
            <v>45657</v>
          </cell>
          <cell r="G5997">
            <v>45659</v>
          </cell>
          <cell r="I5997">
            <v>45665</v>
          </cell>
        </row>
        <row r="5998">
          <cell r="B5998" t="str">
            <v>Mercer Cash Fund Term Deposit Units</v>
          </cell>
          <cell r="D5998">
            <v>45657</v>
          </cell>
          <cell r="G5998">
            <v>45659</v>
          </cell>
          <cell r="I5998">
            <v>45665</v>
          </cell>
        </row>
        <row r="5999">
          <cell r="B5999" t="str">
            <v>Mercer Cash Fund Term Deposit Units</v>
          </cell>
          <cell r="D5999">
            <v>45657</v>
          </cell>
          <cell r="G5999">
            <v>45659</v>
          </cell>
          <cell r="I5999">
            <v>45665</v>
          </cell>
        </row>
        <row r="6000">
          <cell r="B6000" t="str">
            <v>Mercer Cash Fund Term Deposit Units</v>
          </cell>
          <cell r="D6000">
            <v>45657</v>
          </cell>
          <cell r="G6000">
            <v>45659</v>
          </cell>
          <cell r="I6000">
            <v>45665</v>
          </cell>
        </row>
        <row r="6001">
          <cell r="B6001" t="str">
            <v>Mercer Cash Fund Term Deposit Units</v>
          </cell>
          <cell r="D6001">
            <v>45657</v>
          </cell>
          <cell r="G6001">
            <v>45659</v>
          </cell>
          <cell r="I6001">
            <v>45665</v>
          </cell>
        </row>
        <row r="6002">
          <cell r="B6002" t="str">
            <v>Mercer Cash Fund Term Deposit Units</v>
          </cell>
          <cell r="D6002">
            <v>45657</v>
          </cell>
          <cell r="G6002">
            <v>45659</v>
          </cell>
          <cell r="I6002">
            <v>45665</v>
          </cell>
        </row>
        <row r="6003">
          <cell r="B6003" t="str">
            <v>Mercer Cash Fund Term Deposit Units</v>
          </cell>
          <cell r="D6003">
            <v>45657</v>
          </cell>
          <cell r="G6003">
            <v>45659</v>
          </cell>
          <cell r="I6003">
            <v>45665</v>
          </cell>
        </row>
        <row r="6004">
          <cell r="B6004" t="str">
            <v>Mercer Cash Fund Term Deposit Units</v>
          </cell>
          <cell r="D6004">
            <v>45657</v>
          </cell>
          <cell r="G6004">
            <v>45659</v>
          </cell>
          <cell r="I6004">
            <v>45665</v>
          </cell>
        </row>
        <row r="6005">
          <cell r="B6005" t="str">
            <v>Mercer Cash Fund Term Deposit Units</v>
          </cell>
          <cell r="D6005">
            <v>45657</v>
          </cell>
          <cell r="G6005">
            <v>45659</v>
          </cell>
          <cell r="I6005">
            <v>45665</v>
          </cell>
        </row>
        <row r="6006">
          <cell r="B6006" t="str">
            <v>Mercer Cash Fund Term Deposit Units</v>
          </cell>
          <cell r="D6006">
            <v>45657</v>
          </cell>
          <cell r="G6006">
            <v>45659</v>
          </cell>
          <cell r="I6006">
            <v>45665</v>
          </cell>
        </row>
        <row r="6007">
          <cell r="B6007" t="str">
            <v>Mercer Cash Fund Term Deposit Units</v>
          </cell>
          <cell r="D6007">
            <v>45657</v>
          </cell>
          <cell r="G6007">
            <v>45659</v>
          </cell>
          <cell r="I6007">
            <v>45665</v>
          </cell>
        </row>
        <row r="6008">
          <cell r="B6008" t="str">
            <v>Mercer Cash Fund Term Deposit Units</v>
          </cell>
          <cell r="D6008">
            <v>45657</v>
          </cell>
          <cell r="G6008">
            <v>45659</v>
          </cell>
          <cell r="I6008">
            <v>45665</v>
          </cell>
        </row>
        <row r="6009">
          <cell r="B6009" t="str">
            <v>Mercer Cash Fund Term Deposit Units</v>
          </cell>
          <cell r="D6009">
            <v>45657</v>
          </cell>
          <cell r="G6009">
            <v>45659</v>
          </cell>
          <cell r="I6009">
            <v>45665</v>
          </cell>
        </row>
        <row r="6010">
          <cell r="B6010" t="str">
            <v>Mercer Cash Fund Term Deposit Units</v>
          </cell>
          <cell r="D6010">
            <v>45657</v>
          </cell>
          <cell r="G6010">
            <v>45659</v>
          </cell>
          <cell r="I6010">
            <v>45665</v>
          </cell>
        </row>
        <row r="6011">
          <cell r="B6011" t="str">
            <v>Mercer Cash Fund Term Deposit Units</v>
          </cell>
          <cell r="D6011">
            <v>45657</v>
          </cell>
          <cell r="G6011">
            <v>45659</v>
          </cell>
          <cell r="I6011">
            <v>45665</v>
          </cell>
        </row>
        <row r="6012">
          <cell r="B6012" t="str">
            <v>Mercer Cash Fund Term Deposit Units</v>
          </cell>
          <cell r="D6012">
            <v>45657</v>
          </cell>
          <cell r="G6012">
            <v>45659</v>
          </cell>
          <cell r="I6012">
            <v>45665</v>
          </cell>
        </row>
        <row r="6013">
          <cell r="B6013" t="str">
            <v>Mercer Cash Fund Term Deposit Units</v>
          </cell>
          <cell r="D6013">
            <v>45657</v>
          </cell>
          <cell r="G6013">
            <v>45659</v>
          </cell>
          <cell r="I6013">
            <v>45665</v>
          </cell>
        </row>
        <row r="6014">
          <cell r="B6014" t="str">
            <v>Mercer Cash Fund Term Deposit Units</v>
          </cell>
          <cell r="D6014">
            <v>45657</v>
          </cell>
          <cell r="G6014">
            <v>45659</v>
          </cell>
          <cell r="I6014">
            <v>45665</v>
          </cell>
        </row>
        <row r="6015">
          <cell r="B6015" t="str">
            <v>Mercer Cash Fund Term Deposit Units</v>
          </cell>
          <cell r="D6015">
            <v>45657</v>
          </cell>
          <cell r="G6015">
            <v>45659</v>
          </cell>
          <cell r="I6015">
            <v>45665</v>
          </cell>
        </row>
        <row r="6016">
          <cell r="B6016" t="str">
            <v>Mercer Cash Fund Term Deposit Units</v>
          </cell>
          <cell r="D6016">
            <v>45657</v>
          </cell>
          <cell r="G6016">
            <v>45659</v>
          </cell>
          <cell r="I6016">
            <v>45665</v>
          </cell>
        </row>
        <row r="6017">
          <cell r="B6017" t="str">
            <v>Mercer Cash Fund Term Deposit Units</v>
          </cell>
          <cell r="D6017">
            <v>45657</v>
          </cell>
          <cell r="G6017">
            <v>45659</v>
          </cell>
          <cell r="I6017">
            <v>45665</v>
          </cell>
        </row>
        <row r="6018">
          <cell r="B6018" t="str">
            <v>Mercer Cash Fund Term Deposit Units</v>
          </cell>
          <cell r="D6018">
            <v>45657</v>
          </cell>
          <cell r="G6018">
            <v>45659</v>
          </cell>
          <cell r="I6018">
            <v>45665</v>
          </cell>
        </row>
        <row r="6019">
          <cell r="B6019" t="str">
            <v>Mercer Cash Fund Term Deposit Units</v>
          </cell>
          <cell r="D6019">
            <v>45657</v>
          </cell>
          <cell r="G6019">
            <v>45659</v>
          </cell>
          <cell r="I6019">
            <v>45665</v>
          </cell>
        </row>
        <row r="6020">
          <cell r="B6020" t="str">
            <v>Mercer Cash Fund Term Deposit Units</v>
          </cell>
          <cell r="D6020">
            <v>45657</v>
          </cell>
          <cell r="G6020">
            <v>45659</v>
          </cell>
          <cell r="I6020">
            <v>45665</v>
          </cell>
        </row>
        <row r="6021">
          <cell r="B6021" t="str">
            <v>Mercer Cash Fund Term Deposit Units</v>
          </cell>
          <cell r="D6021">
            <v>45657</v>
          </cell>
          <cell r="G6021">
            <v>45659</v>
          </cell>
          <cell r="I6021">
            <v>45665</v>
          </cell>
        </row>
        <row r="6022">
          <cell r="B6022" t="str">
            <v>Mercer Cash Fund Term Deposit Units</v>
          </cell>
          <cell r="D6022">
            <v>45657</v>
          </cell>
          <cell r="G6022">
            <v>45659</v>
          </cell>
          <cell r="I6022">
            <v>45665</v>
          </cell>
        </row>
        <row r="6023">
          <cell r="B6023" t="str">
            <v>Mercer Cash Fund Term Deposit Units</v>
          </cell>
          <cell r="D6023">
            <v>45657</v>
          </cell>
          <cell r="G6023">
            <v>45659</v>
          </cell>
          <cell r="I6023">
            <v>45665</v>
          </cell>
        </row>
        <row r="6024">
          <cell r="B6024" t="str">
            <v>Mercer Cash Fund Term Deposit Units</v>
          </cell>
          <cell r="D6024">
            <v>45657</v>
          </cell>
          <cell r="G6024">
            <v>45659</v>
          </cell>
          <cell r="I6024">
            <v>45665</v>
          </cell>
        </row>
        <row r="6025">
          <cell r="B6025" t="str">
            <v>Mercer Cash Fund Term Deposit Units</v>
          </cell>
          <cell r="D6025">
            <v>45657</v>
          </cell>
          <cell r="G6025">
            <v>45659</v>
          </cell>
          <cell r="I6025">
            <v>45665</v>
          </cell>
        </row>
        <row r="6026">
          <cell r="B6026" t="str">
            <v>Mercer Cash Fund Term Deposit Units</v>
          </cell>
          <cell r="D6026">
            <v>45657</v>
          </cell>
          <cell r="G6026">
            <v>45659</v>
          </cell>
          <cell r="I6026">
            <v>45665</v>
          </cell>
        </row>
        <row r="6027">
          <cell r="B6027" t="str">
            <v>Mercer Cash Fund Term Deposit Units</v>
          </cell>
          <cell r="D6027">
            <v>45657</v>
          </cell>
          <cell r="G6027">
            <v>45659</v>
          </cell>
          <cell r="I6027">
            <v>45665</v>
          </cell>
        </row>
        <row r="6028">
          <cell r="B6028" t="str">
            <v>Mercer Cash Fund Term Deposit Units</v>
          </cell>
          <cell r="D6028">
            <v>45657</v>
          </cell>
          <cell r="G6028">
            <v>45659</v>
          </cell>
          <cell r="I6028">
            <v>45665</v>
          </cell>
        </row>
        <row r="6029">
          <cell r="B6029" t="str">
            <v>Mercer Cash Fund Term Deposit Units</v>
          </cell>
          <cell r="D6029">
            <v>45657</v>
          </cell>
          <cell r="G6029">
            <v>45659</v>
          </cell>
          <cell r="I6029">
            <v>45665</v>
          </cell>
        </row>
        <row r="6030">
          <cell r="B6030" t="str">
            <v>Mercer Cash Fund Term Deposit Units</v>
          </cell>
          <cell r="D6030">
            <v>45657</v>
          </cell>
          <cell r="G6030">
            <v>45659</v>
          </cell>
          <cell r="I6030">
            <v>45665</v>
          </cell>
        </row>
        <row r="6031">
          <cell r="B6031" t="str">
            <v>Mercer Cash Fund Term Deposit Units</v>
          </cell>
          <cell r="D6031">
            <v>45657</v>
          </cell>
          <cell r="G6031">
            <v>45659</v>
          </cell>
          <cell r="I6031">
            <v>45665</v>
          </cell>
        </row>
        <row r="6032">
          <cell r="B6032" t="str">
            <v>Mercer Cash Fund Term Deposit Units</v>
          </cell>
          <cell r="D6032">
            <v>45657</v>
          </cell>
          <cell r="G6032">
            <v>45659</v>
          </cell>
          <cell r="I6032">
            <v>45665</v>
          </cell>
        </row>
        <row r="6033">
          <cell r="B6033" t="str">
            <v>Mercer Cash Fund Term Deposit Units</v>
          </cell>
          <cell r="D6033">
            <v>45657</v>
          </cell>
          <cell r="G6033">
            <v>45659</v>
          </cell>
          <cell r="I6033">
            <v>45665</v>
          </cell>
        </row>
        <row r="6034">
          <cell r="B6034" t="str">
            <v>Mercer Cash Fund Term Deposit Units</v>
          </cell>
          <cell r="D6034">
            <v>45657</v>
          </cell>
          <cell r="G6034">
            <v>45659</v>
          </cell>
          <cell r="I6034">
            <v>45665</v>
          </cell>
        </row>
        <row r="6035">
          <cell r="B6035" t="str">
            <v>Mercer Cash Fund Term Deposit Units</v>
          </cell>
          <cell r="D6035">
            <v>45657</v>
          </cell>
          <cell r="G6035">
            <v>45659</v>
          </cell>
          <cell r="I6035">
            <v>45665</v>
          </cell>
        </row>
        <row r="6036">
          <cell r="B6036" t="str">
            <v>Mercer Cash Fund Term Deposit Units</v>
          </cell>
          <cell r="D6036">
            <v>45657</v>
          </cell>
          <cell r="G6036">
            <v>45659</v>
          </cell>
          <cell r="I6036">
            <v>45665</v>
          </cell>
        </row>
        <row r="6037">
          <cell r="B6037" t="str">
            <v>Mercer Cash Fund Term Deposit Units</v>
          </cell>
          <cell r="D6037">
            <v>45657</v>
          </cell>
          <cell r="G6037">
            <v>45659</v>
          </cell>
          <cell r="I6037">
            <v>45665</v>
          </cell>
        </row>
        <row r="6038">
          <cell r="B6038" t="str">
            <v>Mercer Cash Fund Term Deposit Units</v>
          </cell>
          <cell r="D6038">
            <v>45657</v>
          </cell>
          <cell r="G6038">
            <v>45659</v>
          </cell>
          <cell r="I6038">
            <v>45665</v>
          </cell>
        </row>
        <row r="6039">
          <cell r="B6039" t="str">
            <v>Mercer Cash Fund Term Deposit Units</v>
          </cell>
          <cell r="D6039">
            <v>45657</v>
          </cell>
          <cell r="G6039">
            <v>45659</v>
          </cell>
          <cell r="I6039">
            <v>45665</v>
          </cell>
        </row>
        <row r="6040">
          <cell r="B6040" t="str">
            <v>Mercer Cash Fund Term Deposit Units</v>
          </cell>
          <cell r="D6040">
            <v>45657</v>
          </cell>
          <cell r="G6040">
            <v>45659</v>
          </cell>
          <cell r="I6040">
            <v>45665</v>
          </cell>
        </row>
        <row r="6041">
          <cell r="B6041" t="str">
            <v>Mercer Cash Fund Term Deposit Units</v>
          </cell>
          <cell r="D6041">
            <v>45747</v>
          </cell>
          <cell r="G6041">
            <v>45748</v>
          </cell>
          <cell r="I6041">
            <v>45754</v>
          </cell>
        </row>
        <row r="6042">
          <cell r="B6042" t="str">
            <v>Mercer Cash Fund Term Deposit Units</v>
          </cell>
          <cell r="D6042">
            <v>45747</v>
          </cell>
          <cell r="G6042">
            <v>45748</v>
          </cell>
          <cell r="I6042">
            <v>45754</v>
          </cell>
        </row>
        <row r="6043">
          <cell r="B6043" t="str">
            <v>Mercer Cash Fund Term Deposit Units</v>
          </cell>
          <cell r="D6043">
            <v>45747</v>
          </cell>
          <cell r="G6043">
            <v>45748</v>
          </cell>
          <cell r="I6043">
            <v>45754</v>
          </cell>
        </row>
        <row r="6044">
          <cell r="B6044" t="str">
            <v>Mercer Cash Fund Term Deposit Units</v>
          </cell>
          <cell r="D6044">
            <v>45747</v>
          </cell>
          <cell r="G6044">
            <v>45748</v>
          </cell>
          <cell r="I6044">
            <v>45754</v>
          </cell>
        </row>
        <row r="6045">
          <cell r="B6045" t="str">
            <v>Mercer Cash Fund Term Deposit Units</v>
          </cell>
          <cell r="D6045">
            <v>45747</v>
          </cell>
          <cell r="G6045">
            <v>45748</v>
          </cell>
          <cell r="I6045">
            <v>45754</v>
          </cell>
        </row>
        <row r="6046">
          <cell r="B6046" t="str">
            <v>Mercer Cash Fund Term Deposit Units</v>
          </cell>
          <cell r="D6046">
            <v>45747</v>
          </cell>
          <cell r="G6046">
            <v>45748</v>
          </cell>
          <cell r="I6046">
            <v>45754</v>
          </cell>
        </row>
        <row r="6047">
          <cell r="B6047" t="str">
            <v>Mercer Cash Fund Term Deposit Units</v>
          </cell>
          <cell r="D6047">
            <v>45747</v>
          </cell>
          <cell r="G6047">
            <v>45748</v>
          </cell>
          <cell r="I6047">
            <v>45754</v>
          </cell>
        </row>
        <row r="6048">
          <cell r="B6048" t="str">
            <v>Mercer Cash Fund Term Deposit Units</v>
          </cell>
          <cell r="D6048">
            <v>45747</v>
          </cell>
          <cell r="G6048">
            <v>45748</v>
          </cell>
          <cell r="I6048">
            <v>45754</v>
          </cell>
        </row>
        <row r="6049">
          <cell r="B6049" t="str">
            <v>Mercer Cash Fund Term Deposit Units</v>
          </cell>
          <cell r="D6049">
            <v>45747</v>
          </cell>
          <cell r="G6049">
            <v>45748</v>
          </cell>
          <cell r="I6049">
            <v>45754</v>
          </cell>
        </row>
        <row r="6050">
          <cell r="B6050" t="str">
            <v>Mercer Cash Fund Term Deposit Units</v>
          </cell>
          <cell r="D6050">
            <v>45747</v>
          </cell>
          <cell r="G6050">
            <v>45748</v>
          </cell>
          <cell r="I6050">
            <v>45754</v>
          </cell>
        </row>
        <row r="6051">
          <cell r="B6051" t="str">
            <v>Mercer Cash Fund Term Deposit Units</v>
          </cell>
          <cell r="D6051">
            <v>45747</v>
          </cell>
          <cell r="G6051">
            <v>45748</v>
          </cell>
          <cell r="I6051">
            <v>45754</v>
          </cell>
        </row>
        <row r="6052">
          <cell r="B6052" t="str">
            <v>Mercer Cash Fund Term Deposit Units</v>
          </cell>
          <cell r="D6052">
            <v>45747</v>
          </cell>
          <cell r="G6052">
            <v>45748</v>
          </cell>
          <cell r="I6052">
            <v>45754</v>
          </cell>
        </row>
        <row r="6053">
          <cell r="B6053" t="str">
            <v>Mercer Cash Fund Term Deposit Units</v>
          </cell>
          <cell r="D6053">
            <v>45747</v>
          </cell>
          <cell r="G6053">
            <v>45748</v>
          </cell>
          <cell r="I6053">
            <v>45754</v>
          </cell>
        </row>
        <row r="6054">
          <cell r="B6054" t="str">
            <v>Mercer Cash Fund Term Deposit Units</v>
          </cell>
          <cell r="D6054">
            <v>45747</v>
          </cell>
          <cell r="G6054">
            <v>45748</v>
          </cell>
          <cell r="I6054">
            <v>45754</v>
          </cell>
        </row>
        <row r="6055">
          <cell r="B6055" t="str">
            <v>Mercer Cash Fund Term Deposit Units</v>
          </cell>
          <cell r="D6055">
            <v>45747</v>
          </cell>
          <cell r="G6055">
            <v>45748</v>
          </cell>
          <cell r="I6055">
            <v>45754</v>
          </cell>
        </row>
        <row r="6056">
          <cell r="B6056" t="str">
            <v>Mercer Cash Fund Term Deposit Units</v>
          </cell>
          <cell r="D6056">
            <v>45747</v>
          </cell>
          <cell r="G6056">
            <v>45748</v>
          </cell>
          <cell r="I6056">
            <v>45754</v>
          </cell>
        </row>
        <row r="6057">
          <cell r="B6057" t="str">
            <v>Mercer Cash Fund Term Deposit Units</v>
          </cell>
          <cell r="D6057">
            <v>45747</v>
          </cell>
          <cell r="G6057">
            <v>45748</v>
          </cell>
          <cell r="I6057">
            <v>45754</v>
          </cell>
        </row>
        <row r="6058">
          <cell r="B6058" t="str">
            <v>Mercer Cash Fund Term Deposit Units</v>
          </cell>
          <cell r="D6058">
            <v>45747</v>
          </cell>
          <cell r="G6058">
            <v>45748</v>
          </cell>
          <cell r="I6058">
            <v>45754</v>
          </cell>
        </row>
        <row r="6059">
          <cell r="B6059" t="str">
            <v>Mercer Cash Fund Term Deposit Units</v>
          </cell>
          <cell r="D6059">
            <v>45747</v>
          </cell>
          <cell r="G6059">
            <v>45748</v>
          </cell>
          <cell r="I6059">
            <v>45754</v>
          </cell>
        </row>
        <row r="6060">
          <cell r="B6060" t="str">
            <v>Mercer Cash Fund Term Deposit Units</v>
          </cell>
          <cell r="D6060">
            <v>45747</v>
          </cell>
          <cell r="G6060">
            <v>45748</v>
          </cell>
          <cell r="I6060">
            <v>45754</v>
          </cell>
        </row>
        <row r="6061">
          <cell r="B6061" t="str">
            <v>Mercer Cash Fund Term Deposit Units</v>
          </cell>
          <cell r="D6061">
            <v>45747</v>
          </cell>
          <cell r="G6061">
            <v>45748</v>
          </cell>
          <cell r="I6061">
            <v>45754</v>
          </cell>
        </row>
        <row r="6062">
          <cell r="B6062" t="str">
            <v>Mercer Cash Fund Term Deposit Units</v>
          </cell>
          <cell r="D6062">
            <v>45747</v>
          </cell>
          <cell r="G6062">
            <v>45748</v>
          </cell>
          <cell r="I6062">
            <v>45754</v>
          </cell>
        </row>
        <row r="6063">
          <cell r="B6063" t="str">
            <v>Mercer Cash Fund Term Deposit Units</v>
          </cell>
          <cell r="D6063">
            <v>45747</v>
          </cell>
          <cell r="G6063">
            <v>45748</v>
          </cell>
          <cell r="I6063">
            <v>45754</v>
          </cell>
        </row>
        <row r="6064">
          <cell r="B6064" t="str">
            <v>Mercer Cash Fund Term Deposit Units</v>
          </cell>
          <cell r="D6064">
            <v>45747</v>
          </cell>
          <cell r="G6064">
            <v>45748</v>
          </cell>
          <cell r="I6064">
            <v>45754</v>
          </cell>
        </row>
        <row r="6065">
          <cell r="B6065" t="str">
            <v>Mercer Cash Fund Term Deposit Units</v>
          </cell>
          <cell r="D6065">
            <v>45747</v>
          </cell>
          <cell r="G6065">
            <v>45748</v>
          </cell>
          <cell r="I6065">
            <v>45754</v>
          </cell>
        </row>
        <row r="6066">
          <cell r="B6066" t="str">
            <v>Mercer Cash Fund Term Deposit Units</v>
          </cell>
          <cell r="D6066">
            <v>45747</v>
          </cell>
          <cell r="G6066">
            <v>45748</v>
          </cell>
          <cell r="I6066">
            <v>45754</v>
          </cell>
        </row>
        <row r="6067">
          <cell r="B6067" t="str">
            <v>Mercer Cash Fund Term Deposit Units</v>
          </cell>
          <cell r="D6067">
            <v>45747</v>
          </cell>
          <cell r="G6067">
            <v>45748</v>
          </cell>
          <cell r="I6067">
            <v>45754</v>
          </cell>
        </row>
        <row r="6068">
          <cell r="B6068" t="str">
            <v>Mercer Cash Fund Term Deposit Units</v>
          </cell>
          <cell r="D6068">
            <v>45747</v>
          </cell>
          <cell r="G6068">
            <v>45748</v>
          </cell>
          <cell r="I6068">
            <v>45754</v>
          </cell>
        </row>
        <row r="6069">
          <cell r="B6069" t="str">
            <v>Mercer Cash Fund Term Deposit Units</v>
          </cell>
          <cell r="D6069">
            <v>45747</v>
          </cell>
          <cell r="G6069">
            <v>45748</v>
          </cell>
          <cell r="I6069">
            <v>45754</v>
          </cell>
        </row>
        <row r="6070">
          <cell r="B6070" t="str">
            <v>Mercer Cash Fund Term Deposit Units</v>
          </cell>
          <cell r="D6070">
            <v>45747</v>
          </cell>
          <cell r="G6070">
            <v>45748</v>
          </cell>
          <cell r="I6070">
            <v>45754</v>
          </cell>
        </row>
        <row r="6071">
          <cell r="B6071" t="str">
            <v>Mercer Cash Fund Term Deposit Units</v>
          </cell>
          <cell r="D6071">
            <v>45747</v>
          </cell>
          <cell r="G6071">
            <v>45748</v>
          </cell>
          <cell r="I6071">
            <v>45754</v>
          </cell>
        </row>
        <row r="6072">
          <cell r="B6072" t="str">
            <v>Mercer Cash Fund Term Deposit Units</v>
          </cell>
          <cell r="D6072">
            <v>45747</v>
          </cell>
          <cell r="G6072">
            <v>45748</v>
          </cell>
          <cell r="I6072">
            <v>45754</v>
          </cell>
        </row>
        <row r="6073">
          <cell r="B6073" t="str">
            <v>Mercer Cash Fund Term Deposit Units</v>
          </cell>
          <cell r="D6073">
            <v>45747</v>
          </cell>
          <cell r="G6073">
            <v>45748</v>
          </cell>
          <cell r="I6073">
            <v>45754</v>
          </cell>
        </row>
        <row r="6074">
          <cell r="B6074" t="str">
            <v>Mercer Cash Fund Term Deposit Units</v>
          </cell>
          <cell r="D6074">
            <v>45747</v>
          </cell>
          <cell r="G6074">
            <v>45748</v>
          </cell>
          <cell r="I6074">
            <v>45754</v>
          </cell>
        </row>
        <row r="6075">
          <cell r="B6075" t="str">
            <v>Mercer Cash Fund Term Deposit Units</v>
          </cell>
          <cell r="D6075">
            <v>45747</v>
          </cell>
          <cell r="G6075">
            <v>45748</v>
          </cell>
          <cell r="I6075">
            <v>45754</v>
          </cell>
        </row>
        <row r="6076">
          <cell r="B6076" t="str">
            <v>Mercer Cash Fund Term Deposit Units</v>
          </cell>
          <cell r="D6076">
            <v>45747</v>
          </cell>
          <cell r="G6076">
            <v>45748</v>
          </cell>
          <cell r="I6076">
            <v>45754</v>
          </cell>
        </row>
        <row r="6077">
          <cell r="B6077" t="str">
            <v>Mercer Cash Fund Term Deposit Units</v>
          </cell>
          <cell r="D6077">
            <v>45747</v>
          </cell>
          <cell r="G6077">
            <v>45748</v>
          </cell>
          <cell r="I6077">
            <v>45754</v>
          </cell>
        </row>
        <row r="6078">
          <cell r="B6078" t="str">
            <v>Mercer Cash Fund Term Deposit Units</v>
          </cell>
          <cell r="D6078">
            <v>45747</v>
          </cell>
          <cell r="G6078">
            <v>45748</v>
          </cell>
          <cell r="I6078">
            <v>45754</v>
          </cell>
        </row>
        <row r="6079">
          <cell r="B6079" t="str">
            <v>Mercer Cash Fund Term Deposit Units</v>
          </cell>
          <cell r="D6079">
            <v>45747</v>
          </cell>
          <cell r="G6079">
            <v>45748</v>
          </cell>
          <cell r="I6079">
            <v>45754</v>
          </cell>
        </row>
        <row r="6080">
          <cell r="B6080" t="str">
            <v>Mercer Cash Fund Term Deposit Units</v>
          </cell>
          <cell r="D6080">
            <v>45747</v>
          </cell>
          <cell r="G6080">
            <v>45748</v>
          </cell>
          <cell r="I6080">
            <v>45754</v>
          </cell>
        </row>
        <row r="6081">
          <cell r="B6081" t="str">
            <v>Mercer Cash Fund Term Deposit Units</v>
          </cell>
          <cell r="D6081">
            <v>45747</v>
          </cell>
          <cell r="G6081">
            <v>45748</v>
          </cell>
          <cell r="I6081">
            <v>45754</v>
          </cell>
        </row>
        <row r="6082">
          <cell r="B6082" t="str">
            <v>Mercer Cash Fund Term Deposit Units</v>
          </cell>
          <cell r="D6082">
            <v>45747</v>
          </cell>
          <cell r="G6082">
            <v>45748</v>
          </cell>
          <cell r="I6082">
            <v>45754</v>
          </cell>
        </row>
        <row r="6083">
          <cell r="B6083" t="str">
            <v>Mercer Cash Fund Term Deposit Units</v>
          </cell>
          <cell r="D6083">
            <v>45747</v>
          </cell>
          <cell r="G6083">
            <v>45748</v>
          </cell>
          <cell r="I6083">
            <v>45754</v>
          </cell>
        </row>
        <row r="6084">
          <cell r="B6084" t="str">
            <v>Mercer Cash Fund Term Deposit Units</v>
          </cell>
          <cell r="D6084">
            <v>45747</v>
          </cell>
          <cell r="G6084">
            <v>45748</v>
          </cell>
          <cell r="I6084">
            <v>45754</v>
          </cell>
        </row>
        <row r="6085">
          <cell r="B6085" t="str">
            <v>Mercer Cash Fund Term Deposit Units</v>
          </cell>
          <cell r="D6085">
            <v>45747</v>
          </cell>
          <cell r="G6085">
            <v>45748</v>
          </cell>
          <cell r="I6085">
            <v>45754</v>
          </cell>
        </row>
        <row r="6086">
          <cell r="B6086" t="str">
            <v>Mercer Cash Fund Term Deposit Units</v>
          </cell>
          <cell r="D6086">
            <v>45747</v>
          </cell>
          <cell r="G6086">
            <v>45748</v>
          </cell>
          <cell r="I6086">
            <v>45754</v>
          </cell>
        </row>
        <row r="6087">
          <cell r="B6087" t="str">
            <v>Mercer Cash Fund Term Deposit Units</v>
          </cell>
          <cell r="D6087">
            <v>45747</v>
          </cell>
          <cell r="G6087">
            <v>45748</v>
          </cell>
          <cell r="I6087">
            <v>45754</v>
          </cell>
        </row>
        <row r="6088">
          <cell r="B6088" t="str">
            <v>Mercer Cash Fund Term Deposit Units</v>
          </cell>
          <cell r="D6088">
            <v>45747</v>
          </cell>
          <cell r="G6088">
            <v>45748</v>
          </cell>
          <cell r="I6088">
            <v>45754</v>
          </cell>
        </row>
        <row r="6089">
          <cell r="B6089" t="str">
            <v>Mercer Cash Fund Term Deposit Units</v>
          </cell>
          <cell r="D6089">
            <v>45747</v>
          </cell>
          <cell r="G6089">
            <v>45748</v>
          </cell>
          <cell r="I6089">
            <v>45754</v>
          </cell>
        </row>
        <row r="6093">
          <cell r="B6093" t="str">
            <v>Trust Name</v>
          </cell>
          <cell r="D6093" t="str">
            <v>End Date</v>
          </cell>
          <cell r="G6093" t="str">
            <v>Distribution Effective Date</v>
          </cell>
          <cell r="I6093" t="str">
            <v>Settlement Date</v>
          </cell>
        </row>
        <row r="6094">
          <cell r="B6094" t="str">
            <v>Mercer Australian Shares Fund for Tax Exempt Investors</v>
          </cell>
          <cell r="D6094">
            <v>45565</v>
          </cell>
          <cell r="G6094">
            <v>45566</v>
          </cell>
          <cell r="I6094">
            <v>45576</v>
          </cell>
        </row>
        <row r="6095">
          <cell r="B6095" t="str">
            <v>Mercer Australian Shares Fund for Tax Exempt Investors</v>
          </cell>
          <cell r="D6095">
            <v>45565</v>
          </cell>
          <cell r="G6095">
            <v>45566</v>
          </cell>
          <cell r="I6095">
            <v>45576</v>
          </cell>
        </row>
        <row r="6096">
          <cell r="B6096" t="str">
            <v>Mercer Australian Shares Fund for Tax Exempt Investors</v>
          </cell>
          <cell r="D6096">
            <v>45565</v>
          </cell>
          <cell r="G6096">
            <v>45566</v>
          </cell>
          <cell r="I6096">
            <v>45576</v>
          </cell>
        </row>
        <row r="6097">
          <cell r="B6097" t="str">
            <v>Mercer Australian Shares Fund for Tax Exempt Investors</v>
          </cell>
          <cell r="D6097">
            <v>45565</v>
          </cell>
          <cell r="G6097">
            <v>45566</v>
          </cell>
          <cell r="I6097">
            <v>45576</v>
          </cell>
        </row>
        <row r="6098">
          <cell r="B6098" t="str">
            <v>Mercer Australian Shares Fund for Tax Exempt Investors</v>
          </cell>
          <cell r="D6098">
            <v>45565</v>
          </cell>
          <cell r="G6098">
            <v>45566</v>
          </cell>
          <cell r="I6098">
            <v>45576</v>
          </cell>
        </row>
        <row r="6099">
          <cell r="B6099" t="str">
            <v>Mercer Australian Shares Fund for Tax Exempt Investors</v>
          </cell>
          <cell r="D6099">
            <v>45565</v>
          </cell>
          <cell r="G6099">
            <v>45566</v>
          </cell>
          <cell r="I6099">
            <v>45576</v>
          </cell>
        </row>
        <row r="6100">
          <cell r="B6100" t="str">
            <v>Mercer Australian Shares Fund for Tax Exempt Investors</v>
          </cell>
          <cell r="D6100">
            <v>45565</v>
          </cell>
          <cell r="G6100">
            <v>45566</v>
          </cell>
          <cell r="I6100">
            <v>45576</v>
          </cell>
        </row>
        <row r="6101">
          <cell r="B6101" t="str">
            <v>Mercer Australian Shares Fund for Tax Exempt Investors</v>
          </cell>
          <cell r="D6101">
            <v>45565</v>
          </cell>
          <cell r="G6101">
            <v>45566</v>
          </cell>
          <cell r="I6101">
            <v>45576</v>
          </cell>
        </row>
        <row r="6102">
          <cell r="B6102" t="str">
            <v>Mercer Australian Shares Fund for Tax Exempt Investors</v>
          </cell>
          <cell r="D6102">
            <v>45565</v>
          </cell>
          <cell r="G6102">
            <v>45566</v>
          </cell>
          <cell r="I6102">
            <v>45576</v>
          </cell>
        </row>
        <row r="6103">
          <cell r="B6103" t="str">
            <v>Mercer Australian Shares Fund for Tax Exempt Investors</v>
          </cell>
          <cell r="D6103">
            <v>45565</v>
          </cell>
          <cell r="G6103">
            <v>45566</v>
          </cell>
          <cell r="I6103">
            <v>45576</v>
          </cell>
        </row>
        <row r="6104">
          <cell r="B6104" t="str">
            <v>Mercer Australian Shares Fund for Tax Exempt Investors</v>
          </cell>
          <cell r="D6104">
            <v>45565</v>
          </cell>
          <cell r="G6104">
            <v>45566</v>
          </cell>
          <cell r="I6104">
            <v>45576</v>
          </cell>
        </row>
        <row r="6105">
          <cell r="B6105" t="str">
            <v>Mercer Australian Shares Fund for Tax Exempt Investors</v>
          </cell>
          <cell r="D6105">
            <v>45565</v>
          </cell>
          <cell r="G6105">
            <v>45566</v>
          </cell>
          <cell r="I6105">
            <v>45576</v>
          </cell>
        </row>
        <row r="6106">
          <cell r="B6106" t="str">
            <v>Mercer Australian Shares Fund for Tax Exempt Investors</v>
          </cell>
          <cell r="D6106">
            <v>45565</v>
          </cell>
          <cell r="G6106">
            <v>45566</v>
          </cell>
          <cell r="I6106">
            <v>45576</v>
          </cell>
        </row>
        <row r="6107">
          <cell r="B6107" t="str">
            <v>Mercer Australian Shares Fund for Tax Exempt Investors</v>
          </cell>
          <cell r="D6107">
            <v>45565</v>
          </cell>
          <cell r="G6107">
            <v>45566</v>
          </cell>
          <cell r="I6107">
            <v>45576</v>
          </cell>
        </row>
        <row r="6108">
          <cell r="B6108" t="str">
            <v>Mercer Australian Shares Fund for Tax Exempt Investors</v>
          </cell>
          <cell r="D6108">
            <v>45565</v>
          </cell>
          <cell r="G6108">
            <v>45566</v>
          </cell>
          <cell r="I6108">
            <v>45576</v>
          </cell>
        </row>
        <row r="6109">
          <cell r="B6109" t="str">
            <v>Mercer Australian Shares Fund for Tax Exempt Investors</v>
          </cell>
          <cell r="D6109">
            <v>45565</v>
          </cell>
          <cell r="G6109">
            <v>45566</v>
          </cell>
          <cell r="I6109">
            <v>45576</v>
          </cell>
        </row>
        <row r="6110">
          <cell r="B6110" t="str">
            <v>Mercer Australian Shares Fund for Tax Exempt Investors</v>
          </cell>
          <cell r="D6110">
            <v>45565</v>
          </cell>
          <cell r="G6110">
            <v>45566</v>
          </cell>
          <cell r="I6110">
            <v>45576</v>
          </cell>
        </row>
        <row r="6111">
          <cell r="B6111" t="str">
            <v>Mercer Australian Shares Fund for Tax Exempt Investors</v>
          </cell>
          <cell r="D6111">
            <v>45657</v>
          </cell>
          <cell r="G6111">
            <v>45659</v>
          </cell>
          <cell r="I6111">
            <v>45671</v>
          </cell>
        </row>
        <row r="6112">
          <cell r="B6112" t="str">
            <v>Mercer Australian Shares Fund for Tax Exempt Investors</v>
          </cell>
          <cell r="D6112">
            <v>45657</v>
          </cell>
          <cell r="G6112">
            <v>45659</v>
          </cell>
          <cell r="I6112">
            <v>45671</v>
          </cell>
        </row>
        <row r="6113">
          <cell r="B6113" t="str">
            <v>Mercer Australian Shares Fund for Tax Exempt Investors</v>
          </cell>
          <cell r="D6113">
            <v>45657</v>
          </cell>
          <cell r="G6113">
            <v>45659</v>
          </cell>
          <cell r="I6113">
            <v>45671</v>
          </cell>
        </row>
        <row r="6114">
          <cell r="B6114" t="str">
            <v>Mercer Australian Shares Fund for Tax Exempt Investors</v>
          </cell>
          <cell r="D6114">
            <v>45657</v>
          </cell>
          <cell r="G6114">
            <v>45659</v>
          </cell>
          <cell r="I6114">
            <v>45671</v>
          </cell>
        </row>
        <row r="6115">
          <cell r="B6115" t="str">
            <v>Mercer Australian Shares Fund for Tax Exempt Investors</v>
          </cell>
          <cell r="D6115">
            <v>45657</v>
          </cell>
          <cell r="G6115">
            <v>45659</v>
          </cell>
          <cell r="I6115">
            <v>45671</v>
          </cell>
        </row>
        <row r="6116">
          <cell r="B6116" t="str">
            <v>Mercer Australian Shares Fund for Tax Exempt Investors</v>
          </cell>
          <cell r="D6116">
            <v>45657</v>
          </cell>
          <cell r="G6116">
            <v>45659</v>
          </cell>
          <cell r="I6116">
            <v>45671</v>
          </cell>
        </row>
        <row r="6117">
          <cell r="B6117" t="str">
            <v>Mercer Australian Shares Fund for Tax Exempt Investors</v>
          </cell>
          <cell r="D6117">
            <v>45657</v>
          </cell>
          <cell r="G6117">
            <v>45659</v>
          </cell>
          <cell r="I6117">
            <v>45671</v>
          </cell>
        </row>
        <row r="6118">
          <cell r="B6118" t="str">
            <v>Mercer Australian Shares Fund for Tax Exempt Investors</v>
          </cell>
          <cell r="D6118">
            <v>45657</v>
          </cell>
          <cell r="G6118">
            <v>45659</v>
          </cell>
          <cell r="I6118">
            <v>45671</v>
          </cell>
        </row>
        <row r="6119">
          <cell r="B6119" t="str">
            <v>Mercer Australian Shares Fund for Tax Exempt Investors</v>
          </cell>
          <cell r="D6119">
            <v>45657</v>
          </cell>
          <cell r="G6119">
            <v>45659</v>
          </cell>
          <cell r="I6119">
            <v>45671</v>
          </cell>
        </row>
        <row r="6120">
          <cell r="B6120" t="str">
            <v>Mercer Australian Shares Fund for Tax Exempt Investors</v>
          </cell>
          <cell r="D6120">
            <v>45657</v>
          </cell>
          <cell r="G6120">
            <v>45659</v>
          </cell>
          <cell r="I6120">
            <v>45671</v>
          </cell>
        </row>
        <row r="6121">
          <cell r="B6121" t="str">
            <v>Mercer Australian Shares Fund for Tax Exempt Investors</v>
          </cell>
          <cell r="D6121">
            <v>45657</v>
          </cell>
          <cell r="G6121">
            <v>45659</v>
          </cell>
          <cell r="I6121">
            <v>45671</v>
          </cell>
        </row>
        <row r="6122">
          <cell r="B6122" t="str">
            <v>Mercer Australian Shares Fund for Tax Exempt Investors</v>
          </cell>
          <cell r="D6122">
            <v>45657</v>
          </cell>
          <cell r="G6122">
            <v>45659</v>
          </cell>
          <cell r="I6122">
            <v>45671</v>
          </cell>
        </row>
        <row r="6123">
          <cell r="B6123" t="str">
            <v>Mercer Australian Shares Fund for Tax Exempt Investors</v>
          </cell>
          <cell r="D6123">
            <v>45657</v>
          </cell>
          <cell r="G6123">
            <v>45659</v>
          </cell>
          <cell r="I6123">
            <v>45671</v>
          </cell>
        </row>
        <row r="6124">
          <cell r="B6124" t="str">
            <v>Mercer Australian Shares Fund for Tax Exempt Investors</v>
          </cell>
          <cell r="D6124">
            <v>45657</v>
          </cell>
          <cell r="G6124">
            <v>45659</v>
          </cell>
          <cell r="I6124">
            <v>45671</v>
          </cell>
        </row>
        <row r="6125">
          <cell r="B6125" t="str">
            <v>Mercer Australian Shares Fund for Tax Exempt Investors</v>
          </cell>
          <cell r="D6125">
            <v>45657</v>
          </cell>
          <cell r="G6125">
            <v>45659</v>
          </cell>
          <cell r="I6125">
            <v>45671</v>
          </cell>
        </row>
        <row r="6126">
          <cell r="B6126" t="str">
            <v>Mercer Australian Shares Fund for Tax Exempt Investors</v>
          </cell>
          <cell r="D6126">
            <v>45657</v>
          </cell>
          <cell r="G6126">
            <v>45659</v>
          </cell>
          <cell r="I6126">
            <v>45671</v>
          </cell>
        </row>
        <row r="6130">
          <cell r="B6130" t="str">
            <v>Trust Name</v>
          </cell>
          <cell r="D6130" t="str">
            <v>End Date</v>
          </cell>
          <cell r="G6130" t="str">
            <v>Distribution Effective Date</v>
          </cell>
          <cell r="I6130" t="str">
            <v>Settlement Date</v>
          </cell>
        </row>
        <row r="6131">
          <cell r="B6131" t="str">
            <v>Mercer Global Unlisted Property Fund (MST)</v>
          </cell>
          <cell r="D6131">
            <v>45657</v>
          </cell>
          <cell r="G6131">
            <v>45659</v>
          </cell>
          <cell r="I6131">
            <v>45667</v>
          </cell>
        </row>
        <row r="6135">
          <cell r="B6135" t="str">
            <v>Trust Name</v>
          </cell>
          <cell r="D6135" t="str">
            <v>End Date</v>
          </cell>
          <cell r="G6135" t="str">
            <v>Distribution Effective Date</v>
          </cell>
          <cell r="I6135" t="str">
            <v>Settlement Date</v>
          </cell>
        </row>
        <row r="6136">
          <cell r="B6136" t="str">
            <v>Mercer Passive Global Listed Infrastructure Fund</v>
          </cell>
          <cell r="D6136">
            <v>45657</v>
          </cell>
          <cell r="G6136">
            <v>45659</v>
          </cell>
          <cell r="I6136">
            <v>45665</v>
          </cell>
        </row>
        <row r="6137">
          <cell r="B6137" t="str">
            <v>Mercer Passive Global Listed Infrastructure Fund</v>
          </cell>
          <cell r="D6137">
            <v>45657</v>
          </cell>
          <cell r="G6137">
            <v>45659</v>
          </cell>
          <cell r="I6137">
            <v>45665</v>
          </cell>
        </row>
        <row r="6138">
          <cell r="B6138" t="str">
            <v>Mercer Passive Global Listed Infrastructure Fund</v>
          </cell>
          <cell r="D6138">
            <v>45657</v>
          </cell>
          <cell r="G6138">
            <v>45659</v>
          </cell>
          <cell r="I6138">
            <v>45665</v>
          </cell>
        </row>
        <row r="6139">
          <cell r="B6139" t="str">
            <v>Mercer Passive Global Listed Infrastructure Fund</v>
          </cell>
          <cell r="D6139">
            <v>45657</v>
          </cell>
          <cell r="G6139">
            <v>45659</v>
          </cell>
          <cell r="I6139">
            <v>45665</v>
          </cell>
        </row>
        <row r="6140">
          <cell r="B6140" t="str">
            <v>Mercer Passive Global Listed Infrastructure Fund</v>
          </cell>
          <cell r="D6140">
            <v>45657</v>
          </cell>
          <cell r="G6140">
            <v>45659</v>
          </cell>
          <cell r="I6140">
            <v>45665</v>
          </cell>
        </row>
        <row r="6141">
          <cell r="B6141" t="str">
            <v>Mercer Passive Global Listed Infrastructure Fund</v>
          </cell>
          <cell r="D6141">
            <v>45657</v>
          </cell>
          <cell r="G6141">
            <v>45659</v>
          </cell>
          <cell r="I6141">
            <v>45665</v>
          </cell>
        </row>
        <row r="6142">
          <cell r="B6142" t="str">
            <v>Mercer Passive Global Listed Infrastructure Fund</v>
          </cell>
          <cell r="D6142">
            <v>45657</v>
          </cell>
          <cell r="G6142">
            <v>45659</v>
          </cell>
          <cell r="I6142">
            <v>45665</v>
          </cell>
        </row>
        <row r="6143">
          <cell r="B6143" t="str">
            <v>Mercer Passive Global Listed Infrastructure Fund</v>
          </cell>
          <cell r="D6143">
            <v>45657</v>
          </cell>
          <cell r="G6143">
            <v>45659</v>
          </cell>
          <cell r="I6143">
            <v>45665</v>
          </cell>
        </row>
        <row r="6144">
          <cell r="B6144" t="str">
            <v>Mercer Passive Global Listed Infrastructure Fund</v>
          </cell>
          <cell r="D6144">
            <v>45657</v>
          </cell>
          <cell r="G6144">
            <v>45659</v>
          </cell>
          <cell r="I6144">
            <v>45665</v>
          </cell>
        </row>
        <row r="6145">
          <cell r="B6145" t="str">
            <v>Mercer Passive Global Listed Infrastructure Fund</v>
          </cell>
          <cell r="D6145">
            <v>45657</v>
          </cell>
          <cell r="G6145">
            <v>45659</v>
          </cell>
          <cell r="I6145">
            <v>45665</v>
          </cell>
        </row>
        <row r="6146">
          <cell r="B6146" t="str">
            <v>Mercer Passive Global Listed Infrastructure Fund</v>
          </cell>
          <cell r="D6146">
            <v>45657</v>
          </cell>
          <cell r="G6146">
            <v>45659</v>
          </cell>
          <cell r="I6146">
            <v>45665</v>
          </cell>
        </row>
        <row r="6147">
          <cell r="B6147" t="str">
            <v>Mercer Passive Global Listed Infrastructure Fund</v>
          </cell>
          <cell r="D6147">
            <v>45657</v>
          </cell>
          <cell r="G6147">
            <v>45659</v>
          </cell>
          <cell r="I6147">
            <v>45665</v>
          </cell>
        </row>
        <row r="6148">
          <cell r="B6148" t="str">
            <v>Mercer Passive Global Listed Infrastructure Fund</v>
          </cell>
          <cell r="D6148">
            <v>45657</v>
          </cell>
          <cell r="G6148">
            <v>45659</v>
          </cell>
          <cell r="I6148">
            <v>45665</v>
          </cell>
        </row>
        <row r="6149">
          <cell r="B6149" t="str">
            <v>Mercer Passive Global Listed Infrastructure Fund</v>
          </cell>
          <cell r="D6149">
            <v>45657</v>
          </cell>
          <cell r="G6149">
            <v>45659</v>
          </cell>
          <cell r="I6149">
            <v>45665</v>
          </cell>
        </row>
        <row r="6150">
          <cell r="B6150" t="str">
            <v>Mercer Passive Global Listed Infrastructure Fund</v>
          </cell>
          <cell r="D6150">
            <v>45657</v>
          </cell>
          <cell r="G6150">
            <v>45659</v>
          </cell>
          <cell r="I6150">
            <v>45665</v>
          </cell>
        </row>
        <row r="6151">
          <cell r="B6151" t="str">
            <v>Mercer Passive Global Listed Infrastructure Fund</v>
          </cell>
          <cell r="D6151">
            <v>45657</v>
          </cell>
          <cell r="G6151">
            <v>45659</v>
          </cell>
          <cell r="I6151">
            <v>45665</v>
          </cell>
        </row>
        <row r="6152">
          <cell r="B6152" t="str">
            <v>Mercer Passive Global Listed Infrastructure Fund</v>
          </cell>
          <cell r="D6152">
            <v>45657</v>
          </cell>
          <cell r="G6152">
            <v>45659</v>
          </cell>
          <cell r="I6152">
            <v>45665</v>
          </cell>
        </row>
        <row r="6153">
          <cell r="B6153" t="str">
            <v>Mercer Passive Global Listed Infrastructure Fund</v>
          </cell>
          <cell r="D6153">
            <v>45657</v>
          </cell>
          <cell r="G6153">
            <v>45659</v>
          </cell>
          <cell r="I6153">
            <v>45665</v>
          </cell>
        </row>
        <row r="6154">
          <cell r="B6154" t="str">
            <v>Mercer Passive Global Listed Infrastructure Fund</v>
          </cell>
          <cell r="D6154">
            <v>45657</v>
          </cell>
          <cell r="G6154">
            <v>45659</v>
          </cell>
          <cell r="I6154">
            <v>45665</v>
          </cell>
        </row>
        <row r="6158">
          <cell r="B6158" t="str">
            <v>Trust Name</v>
          </cell>
          <cell r="D6158" t="str">
            <v>End Date</v>
          </cell>
          <cell r="G6158" t="str">
            <v>Distribution Effective Date</v>
          </cell>
          <cell r="I6158" t="str">
            <v>Settlement Date</v>
          </cell>
        </row>
        <row r="6159">
          <cell r="B6159" t="str">
            <v>Mercer Passive Sustainable International Shares Fund</v>
          </cell>
          <cell r="D6159">
            <v>45657</v>
          </cell>
          <cell r="G6159">
            <v>45659</v>
          </cell>
          <cell r="I6159">
            <v>45665</v>
          </cell>
        </row>
        <row r="6160">
          <cell r="B6160" t="str">
            <v>Mercer Passive Sustainable International Shares Fund</v>
          </cell>
          <cell r="D6160">
            <v>45657</v>
          </cell>
          <cell r="G6160">
            <v>45659</v>
          </cell>
          <cell r="I6160">
            <v>45665</v>
          </cell>
        </row>
        <row r="6161">
          <cell r="B6161" t="str">
            <v>Mercer Passive Sustainable International Shares Fund</v>
          </cell>
          <cell r="D6161">
            <v>45657</v>
          </cell>
          <cell r="G6161">
            <v>45659</v>
          </cell>
          <cell r="I6161">
            <v>45665</v>
          </cell>
        </row>
        <row r="6162">
          <cell r="B6162" t="str">
            <v>Mercer Passive Sustainable International Shares Fund</v>
          </cell>
          <cell r="D6162">
            <v>45657</v>
          </cell>
          <cell r="G6162">
            <v>45659</v>
          </cell>
          <cell r="I6162">
            <v>45665</v>
          </cell>
        </row>
        <row r="6163">
          <cell r="B6163" t="str">
            <v>Mercer Passive Sustainable International Shares Fund</v>
          </cell>
          <cell r="D6163">
            <v>45657</v>
          </cell>
          <cell r="G6163">
            <v>45659</v>
          </cell>
          <cell r="I6163">
            <v>45665</v>
          </cell>
        </row>
        <row r="6164">
          <cell r="B6164" t="str">
            <v>Mercer Passive Sustainable International Shares Fund</v>
          </cell>
          <cell r="D6164">
            <v>45657</v>
          </cell>
          <cell r="G6164">
            <v>45659</v>
          </cell>
          <cell r="I6164">
            <v>45665</v>
          </cell>
        </row>
        <row r="6165">
          <cell r="B6165" t="str">
            <v>Mercer Passive Sustainable International Shares Fund</v>
          </cell>
          <cell r="D6165">
            <v>45657</v>
          </cell>
          <cell r="G6165">
            <v>45659</v>
          </cell>
          <cell r="I6165">
            <v>45665</v>
          </cell>
        </row>
        <row r="6166">
          <cell r="B6166" t="str">
            <v>Mercer Passive Sustainable International Shares Fund</v>
          </cell>
          <cell r="D6166">
            <v>45657</v>
          </cell>
          <cell r="G6166">
            <v>45659</v>
          </cell>
          <cell r="I6166">
            <v>45665</v>
          </cell>
        </row>
        <row r="6167">
          <cell r="B6167" t="str">
            <v>Mercer Passive Sustainable International Shares Fund</v>
          </cell>
          <cell r="D6167">
            <v>45657</v>
          </cell>
          <cell r="G6167">
            <v>45659</v>
          </cell>
          <cell r="I6167">
            <v>45665</v>
          </cell>
        </row>
        <row r="6171">
          <cell r="B6171" t="str">
            <v>Trust Name</v>
          </cell>
          <cell r="D6171" t="str">
            <v>End Date</v>
          </cell>
          <cell r="G6171" t="str">
            <v>Distribution Effective Date</v>
          </cell>
          <cell r="I6171" t="str">
            <v>Settlement Date</v>
          </cell>
        </row>
        <row r="6172">
          <cell r="B6172" t="str">
            <v>Mercer Sustainable Plus International Shares Fund - Unhedged Units</v>
          </cell>
          <cell r="D6172">
            <v>45657</v>
          </cell>
          <cell r="G6172">
            <v>45659</v>
          </cell>
          <cell r="I6172">
            <v>45665</v>
          </cell>
        </row>
        <row r="6173">
          <cell r="B6173" t="str">
            <v>Mercer Sustainable Plus International Shares Fund - Unhedged Units</v>
          </cell>
          <cell r="D6173">
            <v>45657</v>
          </cell>
          <cell r="G6173">
            <v>45659</v>
          </cell>
          <cell r="I6173">
            <v>45665</v>
          </cell>
        </row>
        <row r="6174">
          <cell r="B6174" t="str">
            <v>Mercer Sustainable Plus International Shares Fund - Unhedged Units</v>
          </cell>
          <cell r="D6174">
            <v>45657</v>
          </cell>
          <cell r="G6174">
            <v>45659</v>
          </cell>
          <cell r="I6174">
            <v>45665</v>
          </cell>
        </row>
        <row r="6175">
          <cell r="B6175" t="str">
            <v>Mercer Sustainable Plus International Shares Fund - Unhedged Units</v>
          </cell>
          <cell r="D6175">
            <v>45657</v>
          </cell>
          <cell r="G6175">
            <v>45659</v>
          </cell>
          <cell r="I6175">
            <v>45665</v>
          </cell>
        </row>
        <row r="6176">
          <cell r="B6176" t="str">
            <v>Mercer Sustainable Plus International Shares Fund - Unhedged Units</v>
          </cell>
          <cell r="D6176">
            <v>45657</v>
          </cell>
          <cell r="G6176">
            <v>45659</v>
          </cell>
          <cell r="I6176">
            <v>45665</v>
          </cell>
        </row>
        <row r="6177">
          <cell r="B6177" t="str">
            <v>Mercer Sustainable Plus International Shares Fund - Unhedged Units</v>
          </cell>
          <cell r="D6177">
            <v>45657</v>
          </cell>
          <cell r="G6177">
            <v>45659</v>
          </cell>
          <cell r="I6177">
            <v>45665</v>
          </cell>
        </row>
        <row r="6178">
          <cell r="B6178" t="str">
            <v>Mercer Sustainable Plus International Shares Fund - Unhedged Units</v>
          </cell>
          <cell r="D6178">
            <v>45657</v>
          </cell>
          <cell r="G6178">
            <v>45659</v>
          </cell>
          <cell r="I6178">
            <v>45665</v>
          </cell>
        </row>
        <row r="6179">
          <cell r="B6179" t="str">
            <v>Mercer Sustainable Plus International Shares Fund - Unhedged Units</v>
          </cell>
          <cell r="D6179">
            <v>45657</v>
          </cell>
          <cell r="G6179">
            <v>45659</v>
          </cell>
          <cell r="I6179">
            <v>45665</v>
          </cell>
        </row>
        <row r="6180">
          <cell r="B6180" t="str">
            <v>Mercer Sustainable Plus International Shares Fund - Unhedged Units</v>
          </cell>
          <cell r="D6180">
            <v>45657</v>
          </cell>
          <cell r="G6180">
            <v>45659</v>
          </cell>
          <cell r="I6180">
            <v>45665</v>
          </cell>
        </row>
        <row r="6181">
          <cell r="B6181" t="str">
            <v>Mercer Sustainable Plus International Shares Fund - Unhedged Units</v>
          </cell>
          <cell r="D6181">
            <v>45657</v>
          </cell>
          <cell r="G6181">
            <v>45659</v>
          </cell>
          <cell r="I6181">
            <v>45665</v>
          </cell>
        </row>
        <row r="6182">
          <cell r="B6182" t="str">
            <v>Mercer Sustainable Plus International Shares Fund - Unhedged Units</v>
          </cell>
          <cell r="D6182">
            <v>45657</v>
          </cell>
          <cell r="G6182">
            <v>45659</v>
          </cell>
          <cell r="I6182">
            <v>45665</v>
          </cell>
        </row>
        <row r="6183">
          <cell r="B6183" t="str">
            <v>Mercer Sustainable Plus International Shares Fund - Unhedged Units</v>
          </cell>
          <cell r="D6183">
            <v>45657</v>
          </cell>
          <cell r="G6183">
            <v>45659</v>
          </cell>
          <cell r="I6183">
            <v>45665</v>
          </cell>
        </row>
        <row r="6187">
          <cell r="B6187" t="str">
            <v>Trust Name</v>
          </cell>
          <cell r="D6187" t="str">
            <v>End Date</v>
          </cell>
          <cell r="G6187" t="str">
            <v>Distribution Effective Date</v>
          </cell>
          <cell r="I6187" t="str">
            <v>Settlement Date</v>
          </cell>
        </row>
        <row r="6188">
          <cell r="B6188" t="str">
            <v>Mercer Short Term Bond Fund</v>
          </cell>
          <cell r="D6188">
            <v>45657</v>
          </cell>
          <cell r="G6188">
            <v>45659</v>
          </cell>
          <cell r="I6188">
            <v>45665</v>
          </cell>
        </row>
        <row r="6189">
          <cell r="B6189" t="str">
            <v>Mercer Short Term Bond Fund</v>
          </cell>
          <cell r="D6189">
            <v>45657</v>
          </cell>
          <cell r="G6189">
            <v>45659</v>
          </cell>
          <cell r="I6189">
            <v>45665</v>
          </cell>
        </row>
        <row r="6190">
          <cell r="B6190" t="str">
            <v>Mercer Short Term Bond Fund</v>
          </cell>
          <cell r="D6190">
            <v>45657</v>
          </cell>
          <cell r="G6190">
            <v>45659</v>
          </cell>
          <cell r="I6190">
            <v>45665</v>
          </cell>
        </row>
        <row r="6191">
          <cell r="B6191" t="str">
            <v>Mercer Short Term Bond Fund</v>
          </cell>
          <cell r="D6191">
            <v>45657</v>
          </cell>
          <cell r="G6191">
            <v>45659</v>
          </cell>
          <cell r="I6191">
            <v>45665</v>
          </cell>
        </row>
        <row r="6192">
          <cell r="B6192" t="str">
            <v>Mercer Short Term Bond Fund</v>
          </cell>
          <cell r="D6192">
            <v>45657</v>
          </cell>
          <cell r="G6192">
            <v>45659</v>
          </cell>
          <cell r="I6192">
            <v>45665</v>
          </cell>
        </row>
        <row r="6193">
          <cell r="B6193" t="str">
            <v>Mercer Short Term Bond Fund</v>
          </cell>
          <cell r="D6193">
            <v>45657</v>
          </cell>
          <cell r="G6193">
            <v>45659</v>
          </cell>
          <cell r="I6193">
            <v>45665</v>
          </cell>
        </row>
        <row r="6194">
          <cell r="B6194" t="str">
            <v>Mercer Short Term Bond Fund</v>
          </cell>
          <cell r="D6194">
            <v>45657</v>
          </cell>
          <cell r="G6194">
            <v>45659</v>
          </cell>
          <cell r="I6194">
            <v>45665</v>
          </cell>
        </row>
        <row r="6195">
          <cell r="B6195" t="str">
            <v>Mercer Short Term Bond Fund</v>
          </cell>
          <cell r="D6195">
            <v>45657</v>
          </cell>
          <cell r="G6195">
            <v>45659</v>
          </cell>
          <cell r="I6195">
            <v>45665</v>
          </cell>
        </row>
        <row r="6196">
          <cell r="B6196" t="str">
            <v>Mercer Short Term Bond Fund</v>
          </cell>
          <cell r="D6196">
            <v>45657</v>
          </cell>
          <cell r="G6196">
            <v>45659</v>
          </cell>
          <cell r="I6196">
            <v>45665</v>
          </cell>
        </row>
        <row r="6197">
          <cell r="B6197" t="str">
            <v>Mercer Short Term Bond Fund</v>
          </cell>
          <cell r="D6197">
            <v>45657</v>
          </cell>
          <cell r="G6197">
            <v>45659</v>
          </cell>
          <cell r="I6197">
            <v>45665</v>
          </cell>
        </row>
        <row r="6198">
          <cell r="B6198" t="str">
            <v>Mercer Short Term Bond Fund</v>
          </cell>
          <cell r="D6198">
            <v>45657</v>
          </cell>
          <cell r="G6198">
            <v>45659</v>
          </cell>
          <cell r="I6198">
            <v>45665</v>
          </cell>
        </row>
        <row r="6199">
          <cell r="B6199" t="str">
            <v>Mercer Short Term Bond Fund</v>
          </cell>
          <cell r="D6199">
            <v>45657</v>
          </cell>
          <cell r="G6199">
            <v>45659</v>
          </cell>
          <cell r="I6199">
            <v>45665</v>
          </cell>
        </row>
        <row r="6203">
          <cell r="B6203" t="str">
            <v>Trust Name</v>
          </cell>
          <cell r="D6203" t="str">
            <v>End Date</v>
          </cell>
          <cell r="G6203" t="str">
            <v>Distribution Effective Date</v>
          </cell>
          <cell r="I6203" t="str">
            <v>Settlement Date</v>
          </cell>
        </row>
        <row r="6204">
          <cell r="B6204" t="str">
            <v>Mercer Global Unlisted Infrastructure Fund</v>
          </cell>
          <cell r="D6204">
            <v>45657</v>
          </cell>
          <cell r="G6204">
            <v>45659</v>
          </cell>
          <cell r="I6204">
            <v>45667</v>
          </cell>
        </row>
        <row r="6205">
          <cell r="B6205" t="str">
            <v>Mercer Global Unlisted Infrastructure Fund</v>
          </cell>
          <cell r="D6205">
            <v>45657</v>
          </cell>
          <cell r="G6205">
            <v>45659</v>
          </cell>
          <cell r="I6205">
            <v>45667</v>
          </cell>
        </row>
        <row r="6206">
          <cell r="B6206" t="str">
            <v>Mercer Global Unlisted Infrastructure Fund</v>
          </cell>
          <cell r="D6206">
            <v>45657</v>
          </cell>
          <cell r="G6206">
            <v>45659</v>
          </cell>
          <cell r="I6206">
            <v>45667</v>
          </cell>
        </row>
        <row r="6207">
          <cell r="B6207" t="str">
            <v>Mercer Global Unlisted Infrastructure Fund</v>
          </cell>
          <cell r="D6207">
            <v>45657</v>
          </cell>
          <cell r="G6207">
            <v>45659</v>
          </cell>
          <cell r="I6207">
            <v>45667</v>
          </cell>
        </row>
        <row r="6208">
          <cell r="B6208" t="str">
            <v>Mercer Global Unlisted Infrastructure Fund</v>
          </cell>
          <cell r="D6208">
            <v>45657</v>
          </cell>
          <cell r="G6208">
            <v>45659</v>
          </cell>
          <cell r="I6208">
            <v>45667</v>
          </cell>
        </row>
        <row r="6209">
          <cell r="B6209" t="str">
            <v>Mercer Global Unlisted Infrastructure Fund</v>
          </cell>
          <cell r="D6209">
            <v>45657</v>
          </cell>
          <cell r="G6209">
            <v>45659</v>
          </cell>
          <cell r="I6209">
            <v>45667</v>
          </cell>
        </row>
        <row r="6210">
          <cell r="B6210" t="str">
            <v>Mercer Global Unlisted Infrastructure Fund</v>
          </cell>
          <cell r="D6210">
            <v>45657</v>
          </cell>
          <cell r="G6210">
            <v>45659</v>
          </cell>
          <cell r="I6210">
            <v>45667</v>
          </cell>
        </row>
        <row r="6211">
          <cell r="B6211" t="str">
            <v>Mercer Global Unlisted Infrastructure Fund</v>
          </cell>
          <cell r="D6211">
            <v>45657</v>
          </cell>
          <cell r="G6211">
            <v>45659</v>
          </cell>
          <cell r="I6211">
            <v>45667</v>
          </cell>
        </row>
        <row r="6212">
          <cell r="B6212" t="str">
            <v>Mercer Global Unlisted Infrastructure Fund</v>
          </cell>
          <cell r="D6212">
            <v>45657</v>
          </cell>
          <cell r="G6212">
            <v>45659</v>
          </cell>
          <cell r="I6212">
            <v>45667</v>
          </cell>
        </row>
        <row r="6213">
          <cell r="B6213" t="str">
            <v>Mercer Global Unlisted Infrastructure Fund</v>
          </cell>
          <cell r="D6213">
            <v>45657</v>
          </cell>
          <cell r="G6213">
            <v>45659</v>
          </cell>
          <cell r="I6213">
            <v>45667</v>
          </cell>
        </row>
        <row r="6214">
          <cell r="B6214" t="str">
            <v>Mercer Global Unlisted Infrastructure Fund</v>
          </cell>
          <cell r="D6214">
            <v>45657</v>
          </cell>
          <cell r="G6214">
            <v>45659</v>
          </cell>
          <cell r="I6214">
            <v>45667</v>
          </cell>
        </row>
        <row r="6215">
          <cell r="B6215" t="str">
            <v>Mercer Global Unlisted Infrastructure Fund</v>
          </cell>
          <cell r="D6215">
            <v>45657</v>
          </cell>
          <cell r="G6215">
            <v>45659</v>
          </cell>
          <cell r="I6215">
            <v>45667</v>
          </cell>
        </row>
        <row r="6216">
          <cell r="B6216" t="str">
            <v>Mercer Global Unlisted Infrastructure Fund</v>
          </cell>
          <cell r="D6216">
            <v>45657</v>
          </cell>
          <cell r="G6216">
            <v>45659</v>
          </cell>
          <cell r="I6216">
            <v>45667</v>
          </cell>
        </row>
        <row r="6217">
          <cell r="B6217" t="str">
            <v>Mercer Global Unlisted Infrastructure Fund</v>
          </cell>
          <cell r="D6217">
            <v>45657</v>
          </cell>
          <cell r="G6217">
            <v>45659</v>
          </cell>
          <cell r="I6217">
            <v>45667</v>
          </cell>
        </row>
        <row r="6218">
          <cell r="B6218" t="str">
            <v>Mercer Global Unlisted Infrastructure Fund</v>
          </cell>
          <cell r="D6218">
            <v>45657</v>
          </cell>
          <cell r="G6218">
            <v>45659</v>
          </cell>
          <cell r="I6218">
            <v>45667</v>
          </cell>
        </row>
        <row r="6219">
          <cell r="B6219" t="str">
            <v>Mercer Global Unlisted Infrastructure Fund</v>
          </cell>
          <cell r="D6219">
            <v>45657</v>
          </cell>
          <cell r="G6219">
            <v>45659</v>
          </cell>
          <cell r="I6219">
            <v>45667</v>
          </cell>
        </row>
        <row r="6220">
          <cell r="B6220" t="str">
            <v>Mercer Global Unlisted Infrastructure Fund</v>
          </cell>
          <cell r="D6220">
            <v>45657</v>
          </cell>
          <cell r="G6220">
            <v>45659</v>
          </cell>
          <cell r="I6220">
            <v>45667</v>
          </cell>
        </row>
        <row r="6221">
          <cell r="B6221" t="str">
            <v>Mercer Global Unlisted Infrastructure Fund</v>
          </cell>
          <cell r="D6221">
            <v>45657</v>
          </cell>
          <cell r="G6221">
            <v>45659</v>
          </cell>
          <cell r="I6221">
            <v>45667</v>
          </cell>
        </row>
        <row r="6222">
          <cell r="B6222" t="str">
            <v>Mercer Global Unlisted Infrastructure Fund</v>
          </cell>
          <cell r="D6222">
            <v>45657</v>
          </cell>
          <cell r="G6222">
            <v>45659</v>
          </cell>
          <cell r="I6222">
            <v>45667</v>
          </cell>
        </row>
        <row r="6223">
          <cell r="B6223" t="str">
            <v>Mercer Global Unlisted Infrastructure Fund</v>
          </cell>
          <cell r="D6223">
            <v>45657</v>
          </cell>
          <cell r="G6223">
            <v>45659</v>
          </cell>
          <cell r="I6223">
            <v>45667</v>
          </cell>
        </row>
        <row r="6224">
          <cell r="B6224" t="str">
            <v>Mercer Global Unlisted Infrastructure Fund</v>
          </cell>
          <cell r="D6224">
            <v>45657</v>
          </cell>
          <cell r="G6224">
            <v>45659</v>
          </cell>
          <cell r="I6224">
            <v>45667</v>
          </cell>
        </row>
        <row r="6225">
          <cell r="B6225" t="str">
            <v>Mercer Global Unlisted Infrastructure Fund</v>
          </cell>
          <cell r="D6225">
            <v>45657</v>
          </cell>
          <cell r="G6225">
            <v>45659</v>
          </cell>
          <cell r="I6225">
            <v>45667</v>
          </cell>
        </row>
        <row r="6226">
          <cell r="B6226" t="str">
            <v>Mercer Global Unlisted Infrastructure Fund</v>
          </cell>
          <cell r="D6226">
            <v>45657</v>
          </cell>
          <cell r="G6226">
            <v>45659</v>
          </cell>
          <cell r="I6226">
            <v>45667</v>
          </cell>
        </row>
        <row r="6227">
          <cell r="B6227" t="str">
            <v>Mercer Global Unlisted Infrastructure Fund</v>
          </cell>
          <cell r="D6227">
            <v>45657</v>
          </cell>
          <cell r="G6227">
            <v>45659</v>
          </cell>
          <cell r="I6227">
            <v>45667</v>
          </cell>
        </row>
        <row r="6228">
          <cell r="B6228" t="str">
            <v>Mercer Global Unlisted Infrastructure Fund</v>
          </cell>
          <cell r="D6228">
            <v>45657</v>
          </cell>
          <cell r="G6228">
            <v>45659</v>
          </cell>
          <cell r="I6228">
            <v>45667</v>
          </cell>
        </row>
        <row r="6229">
          <cell r="B6229" t="str">
            <v>Mercer Global Unlisted Infrastructure Fund</v>
          </cell>
          <cell r="D6229">
            <v>45657</v>
          </cell>
          <cell r="G6229">
            <v>45659</v>
          </cell>
          <cell r="I6229">
            <v>45667</v>
          </cell>
        </row>
        <row r="6233">
          <cell r="B6233" t="str">
            <v>Trust Name</v>
          </cell>
          <cell r="D6233" t="str">
            <v>End Date</v>
          </cell>
          <cell r="G6233" t="str">
            <v>Distribution Effective Date</v>
          </cell>
          <cell r="I6233" t="str">
            <v>Settlement Date</v>
          </cell>
        </row>
        <row r="6234">
          <cell r="B6234" t="str">
            <v>Mercer Passive International Shares Fund</v>
          </cell>
          <cell r="D6234">
            <v>45657</v>
          </cell>
          <cell r="G6234">
            <v>45659</v>
          </cell>
          <cell r="I6234">
            <v>45665</v>
          </cell>
        </row>
        <row r="6235">
          <cell r="B6235" t="str">
            <v>Mercer Passive International Shares Fund</v>
          </cell>
          <cell r="D6235">
            <v>45657</v>
          </cell>
          <cell r="G6235">
            <v>45659</v>
          </cell>
          <cell r="I6235">
            <v>45665</v>
          </cell>
        </row>
        <row r="6236">
          <cell r="B6236" t="str">
            <v>Mercer Passive International Shares Fund</v>
          </cell>
          <cell r="D6236">
            <v>45657</v>
          </cell>
          <cell r="G6236">
            <v>45659</v>
          </cell>
          <cell r="I6236">
            <v>45665</v>
          </cell>
        </row>
        <row r="6237">
          <cell r="B6237" t="str">
            <v>Mercer Passive International Shares Fund</v>
          </cell>
          <cell r="D6237">
            <v>45657</v>
          </cell>
          <cell r="G6237">
            <v>45659</v>
          </cell>
          <cell r="I6237">
            <v>45665</v>
          </cell>
        </row>
        <row r="6238">
          <cell r="B6238" t="str">
            <v>Mercer Passive International Shares Fund</v>
          </cell>
          <cell r="D6238">
            <v>45657</v>
          </cell>
          <cell r="G6238">
            <v>45659</v>
          </cell>
          <cell r="I6238">
            <v>45665</v>
          </cell>
        </row>
        <row r="6239">
          <cell r="B6239" t="str">
            <v>Mercer Passive International Shares Fund</v>
          </cell>
          <cell r="D6239">
            <v>45657</v>
          </cell>
          <cell r="G6239">
            <v>45659</v>
          </cell>
          <cell r="I6239">
            <v>45665</v>
          </cell>
        </row>
        <row r="6240">
          <cell r="B6240" t="str">
            <v>Mercer Passive International Shares Fund</v>
          </cell>
          <cell r="D6240">
            <v>45657</v>
          </cell>
          <cell r="G6240">
            <v>45659</v>
          </cell>
          <cell r="I6240">
            <v>45665</v>
          </cell>
        </row>
        <row r="6241">
          <cell r="B6241" t="str">
            <v>Mercer Passive International Shares Fund</v>
          </cell>
          <cell r="D6241">
            <v>45657</v>
          </cell>
          <cell r="G6241">
            <v>45659</v>
          </cell>
          <cell r="I6241">
            <v>45665</v>
          </cell>
        </row>
        <row r="6242">
          <cell r="B6242" t="str">
            <v>Mercer Passive International Shares Fund</v>
          </cell>
          <cell r="D6242">
            <v>45657</v>
          </cell>
          <cell r="G6242">
            <v>45659</v>
          </cell>
          <cell r="I6242">
            <v>45665</v>
          </cell>
        </row>
        <row r="6243">
          <cell r="B6243" t="str">
            <v>Mercer Passive International Shares Fund</v>
          </cell>
          <cell r="D6243">
            <v>45657</v>
          </cell>
          <cell r="G6243">
            <v>45659</v>
          </cell>
          <cell r="I6243">
            <v>45665</v>
          </cell>
        </row>
        <row r="6244">
          <cell r="B6244" t="str">
            <v>Mercer Passive International Shares Fund</v>
          </cell>
          <cell r="D6244">
            <v>45657</v>
          </cell>
          <cell r="G6244">
            <v>45659</v>
          </cell>
          <cell r="I6244">
            <v>45665</v>
          </cell>
        </row>
        <row r="6245">
          <cell r="B6245" t="str">
            <v>Mercer Passive International Shares Fund</v>
          </cell>
          <cell r="D6245">
            <v>45657</v>
          </cell>
          <cell r="G6245">
            <v>45659</v>
          </cell>
          <cell r="I6245">
            <v>45665</v>
          </cell>
        </row>
        <row r="6246">
          <cell r="B6246" t="str">
            <v>Mercer Passive International Shares Fund</v>
          </cell>
          <cell r="D6246">
            <v>45657</v>
          </cell>
          <cell r="G6246">
            <v>45659</v>
          </cell>
          <cell r="I6246">
            <v>45665</v>
          </cell>
        </row>
        <row r="6247">
          <cell r="B6247" t="str">
            <v>Mercer Passive International Shares Fund</v>
          </cell>
          <cell r="D6247">
            <v>45657</v>
          </cell>
          <cell r="G6247">
            <v>45659</v>
          </cell>
          <cell r="I6247">
            <v>45665</v>
          </cell>
        </row>
        <row r="6248">
          <cell r="B6248" t="str">
            <v>Mercer Passive International Shares Fund</v>
          </cell>
          <cell r="D6248">
            <v>45657</v>
          </cell>
          <cell r="G6248">
            <v>45659</v>
          </cell>
          <cell r="I6248">
            <v>45665</v>
          </cell>
        </row>
        <row r="6249">
          <cell r="B6249" t="str">
            <v>Mercer Passive International Shares Fund</v>
          </cell>
          <cell r="D6249">
            <v>45657</v>
          </cell>
          <cell r="G6249">
            <v>45659</v>
          </cell>
          <cell r="I6249">
            <v>45665</v>
          </cell>
        </row>
        <row r="6250">
          <cell r="B6250" t="str">
            <v>Mercer Passive International Shares Fund</v>
          </cell>
          <cell r="D6250">
            <v>45657</v>
          </cell>
          <cell r="G6250">
            <v>45659</v>
          </cell>
          <cell r="I6250">
            <v>45665</v>
          </cell>
        </row>
        <row r="6251">
          <cell r="B6251" t="str">
            <v>Mercer Passive International Shares Fund</v>
          </cell>
          <cell r="D6251">
            <v>45657</v>
          </cell>
          <cell r="G6251">
            <v>45659</v>
          </cell>
          <cell r="I6251">
            <v>45665</v>
          </cell>
        </row>
        <row r="6252">
          <cell r="B6252" t="str">
            <v>Mercer Passive International Shares Fund</v>
          </cell>
          <cell r="D6252">
            <v>45657</v>
          </cell>
          <cell r="G6252">
            <v>45659</v>
          </cell>
          <cell r="I6252">
            <v>45665</v>
          </cell>
        </row>
        <row r="6253">
          <cell r="B6253" t="str">
            <v>Mercer Passive International Shares Fund</v>
          </cell>
          <cell r="D6253">
            <v>45657</v>
          </cell>
          <cell r="G6253">
            <v>45659</v>
          </cell>
          <cell r="I6253">
            <v>45665</v>
          </cell>
        </row>
        <row r="6254">
          <cell r="B6254" t="str">
            <v>Mercer Passive International Shares Fund</v>
          </cell>
          <cell r="D6254">
            <v>45657</v>
          </cell>
          <cell r="G6254">
            <v>45659</v>
          </cell>
          <cell r="I6254">
            <v>45665</v>
          </cell>
        </row>
        <row r="6255">
          <cell r="B6255" t="str">
            <v>Mercer Passive International Shares Fund</v>
          </cell>
          <cell r="D6255">
            <v>45657</v>
          </cell>
          <cell r="G6255">
            <v>45659</v>
          </cell>
          <cell r="I6255">
            <v>45665</v>
          </cell>
        </row>
        <row r="6256">
          <cell r="B6256" t="str">
            <v>Mercer Passive International Shares Fund</v>
          </cell>
          <cell r="D6256">
            <v>45657</v>
          </cell>
          <cell r="G6256">
            <v>45659</v>
          </cell>
          <cell r="I6256">
            <v>45665</v>
          </cell>
        </row>
        <row r="6257">
          <cell r="B6257" t="str">
            <v>Mercer Passive International Shares Fund</v>
          </cell>
          <cell r="D6257">
            <v>45657</v>
          </cell>
          <cell r="G6257">
            <v>45659</v>
          </cell>
          <cell r="I6257">
            <v>45665</v>
          </cell>
        </row>
        <row r="6258">
          <cell r="B6258" t="str">
            <v>Mercer Passive International Shares Fund</v>
          </cell>
          <cell r="D6258">
            <v>45657</v>
          </cell>
          <cell r="G6258">
            <v>45659</v>
          </cell>
          <cell r="I6258">
            <v>45665</v>
          </cell>
        </row>
        <row r="6259">
          <cell r="B6259" t="str">
            <v>Mercer Passive International Shares Fund</v>
          </cell>
          <cell r="D6259">
            <v>45657</v>
          </cell>
          <cell r="G6259">
            <v>45659</v>
          </cell>
          <cell r="I6259">
            <v>45665</v>
          </cell>
        </row>
        <row r="6260">
          <cell r="B6260" t="str">
            <v>Mercer Passive International Shares Fund</v>
          </cell>
          <cell r="D6260">
            <v>45657</v>
          </cell>
          <cell r="G6260">
            <v>45659</v>
          </cell>
          <cell r="I6260">
            <v>45665</v>
          </cell>
        </row>
        <row r="6264">
          <cell r="B6264" t="str">
            <v>Trust Name</v>
          </cell>
          <cell r="D6264" t="str">
            <v>End Date</v>
          </cell>
          <cell r="G6264" t="str">
            <v>Distribution Effective Date</v>
          </cell>
          <cell r="I6264" t="str">
            <v>Settlement Date</v>
          </cell>
        </row>
        <row r="6265">
          <cell r="B6265" t="str">
            <v>MIF Enhanced Passive Overseas Shares</v>
          </cell>
          <cell r="D6265">
            <v>45657</v>
          </cell>
          <cell r="G6265">
            <v>45659</v>
          </cell>
          <cell r="I6265">
            <v>45665</v>
          </cell>
        </row>
        <row r="6266">
          <cell r="B6266" t="str">
            <v>MIF Enhanced Passive Overseas Shares</v>
          </cell>
          <cell r="D6266">
            <v>45657</v>
          </cell>
          <cell r="G6266">
            <v>45659</v>
          </cell>
          <cell r="I6266">
            <v>45665</v>
          </cell>
        </row>
        <row r="6267">
          <cell r="B6267" t="str">
            <v>MIF Enhanced Passive Overseas Shares</v>
          </cell>
          <cell r="D6267">
            <v>45657</v>
          </cell>
          <cell r="G6267">
            <v>45659</v>
          </cell>
          <cell r="I6267">
            <v>45665</v>
          </cell>
        </row>
        <row r="6268">
          <cell r="B6268" t="str">
            <v>MIF Enhanced Passive Overseas Shares</v>
          </cell>
          <cell r="D6268">
            <v>45657</v>
          </cell>
          <cell r="G6268">
            <v>45659</v>
          </cell>
          <cell r="I6268">
            <v>45665</v>
          </cell>
        </row>
        <row r="6269">
          <cell r="B6269" t="str">
            <v>MIF Enhanced Passive Overseas Shares</v>
          </cell>
          <cell r="D6269">
            <v>45657</v>
          </cell>
          <cell r="G6269">
            <v>45659</v>
          </cell>
          <cell r="I6269">
            <v>45665</v>
          </cell>
        </row>
        <row r="6270">
          <cell r="B6270" t="str">
            <v>MIF Enhanced Passive Overseas Shares</v>
          </cell>
          <cell r="D6270">
            <v>45657</v>
          </cell>
          <cell r="G6270">
            <v>45659</v>
          </cell>
          <cell r="I6270">
            <v>45665</v>
          </cell>
        </row>
        <row r="6271">
          <cell r="B6271" t="str">
            <v>MIF Enhanced Passive Overseas Shares</v>
          </cell>
          <cell r="D6271">
            <v>45657</v>
          </cell>
          <cell r="G6271">
            <v>45659</v>
          </cell>
          <cell r="I6271">
            <v>45665</v>
          </cell>
        </row>
        <row r="6275">
          <cell r="B6275" t="str">
            <v>Trust Name</v>
          </cell>
          <cell r="D6275" t="str">
            <v>End Date</v>
          </cell>
          <cell r="G6275" t="str">
            <v>Distribution Effective Date</v>
          </cell>
          <cell r="I6275" t="str">
            <v>Settlement Date</v>
          </cell>
        </row>
        <row r="6276">
          <cell r="B6276" t="str">
            <v>Sustainable GS #1 Trust - Unhedged Units</v>
          </cell>
          <cell r="D6276">
            <v>45657</v>
          </cell>
          <cell r="G6276">
            <v>45659</v>
          </cell>
          <cell r="I6276">
            <v>45667</v>
          </cell>
        </row>
        <row r="6280">
          <cell r="B6280" t="str">
            <v>Trust Name</v>
          </cell>
          <cell r="D6280" t="str">
            <v>End Date</v>
          </cell>
          <cell r="G6280" t="str">
            <v>Distribution Effective Date</v>
          </cell>
          <cell r="I6280" t="str">
            <v>Settlement Date</v>
          </cell>
        </row>
        <row r="6281">
          <cell r="B6281" t="str">
            <v>Sustainable GS #1 Trust - Manager Units</v>
          </cell>
          <cell r="D6281">
            <v>45657</v>
          </cell>
          <cell r="G6281">
            <v>45659</v>
          </cell>
          <cell r="I6281">
            <v>45667</v>
          </cell>
        </row>
        <row r="6282">
          <cell r="B6282" t="str">
            <v>Sustainable GS #1 Trust - Manager Units</v>
          </cell>
          <cell r="D6282">
            <v>45657</v>
          </cell>
          <cell r="G6282">
            <v>45659</v>
          </cell>
          <cell r="I6282">
            <v>45667</v>
          </cell>
        </row>
        <row r="6286">
          <cell r="B6286" t="str">
            <v>Trust Name</v>
          </cell>
          <cell r="D6286" t="str">
            <v>End Date</v>
          </cell>
          <cell r="G6286" t="str">
            <v>Distribution Effective Date</v>
          </cell>
          <cell r="I6286" t="str">
            <v>Settlement Date</v>
          </cell>
        </row>
        <row r="6287">
          <cell r="B6287" t="str">
            <v>SP International Shares Trust</v>
          </cell>
          <cell r="D6287">
            <v>45657</v>
          </cell>
          <cell r="G6287">
            <v>45659</v>
          </cell>
          <cell r="I6287">
            <v>45667</v>
          </cell>
        </row>
        <row r="6288">
          <cell r="B6288" t="str">
            <v>SP International Shares Trust</v>
          </cell>
          <cell r="D6288">
            <v>45657</v>
          </cell>
          <cell r="G6288">
            <v>45659</v>
          </cell>
          <cell r="I6288">
            <v>45667</v>
          </cell>
        </row>
        <row r="6292">
          <cell r="B6292" t="str">
            <v>Trust Name</v>
          </cell>
          <cell r="D6292" t="str">
            <v>End Date</v>
          </cell>
          <cell r="G6292" t="str">
            <v>Distribution Effective Date</v>
          </cell>
          <cell r="I6292" t="str">
            <v>Settlement Date</v>
          </cell>
        </row>
        <row r="6293">
          <cell r="B6293" t="str">
            <v>MIF Global Unlisted Infrastructure</v>
          </cell>
          <cell r="D6293">
            <v>45657</v>
          </cell>
          <cell r="G6293">
            <v>45659</v>
          </cell>
          <cell r="I6293">
            <v>45665</v>
          </cell>
        </row>
        <row r="6294">
          <cell r="B6294" t="str">
            <v>MIF Global Unlisted Infrastructure</v>
          </cell>
          <cell r="D6294">
            <v>45657</v>
          </cell>
          <cell r="G6294">
            <v>45659</v>
          </cell>
          <cell r="I6294">
            <v>45665</v>
          </cell>
        </row>
        <row r="6295">
          <cell r="B6295" t="str">
            <v>MIF Global Unlisted Infrastructure</v>
          </cell>
          <cell r="D6295">
            <v>45657</v>
          </cell>
          <cell r="G6295">
            <v>45659</v>
          </cell>
          <cell r="I6295">
            <v>45665</v>
          </cell>
        </row>
        <row r="6296">
          <cell r="B6296" t="str">
            <v>MIF Global Unlisted Infrastructure</v>
          </cell>
          <cell r="D6296">
            <v>45657</v>
          </cell>
          <cell r="G6296">
            <v>45659</v>
          </cell>
          <cell r="I6296">
            <v>45665</v>
          </cell>
        </row>
        <row r="6297">
          <cell r="B6297" t="str">
            <v>MIF Global Unlisted Infrastructure</v>
          </cell>
          <cell r="D6297">
            <v>45657</v>
          </cell>
          <cell r="G6297">
            <v>45659</v>
          </cell>
          <cell r="I6297">
            <v>45665</v>
          </cell>
        </row>
        <row r="6298">
          <cell r="B6298" t="str">
            <v>MIF Global Unlisted Infrastructure</v>
          </cell>
          <cell r="D6298">
            <v>45657</v>
          </cell>
          <cell r="G6298">
            <v>45659</v>
          </cell>
          <cell r="I6298">
            <v>45665</v>
          </cell>
        </row>
        <row r="6302">
          <cell r="B6302" t="str">
            <v>Trust Name</v>
          </cell>
          <cell r="D6302" t="str">
            <v>End Date</v>
          </cell>
          <cell r="G6302" t="str">
            <v>Distribution Effective Date</v>
          </cell>
          <cell r="I6302" t="str">
            <v>Settlement Date</v>
          </cell>
        </row>
        <row r="6303">
          <cell r="B6303" t="str">
            <v>TSA Equity Fund #1</v>
          </cell>
          <cell r="D6303">
            <v>45657</v>
          </cell>
          <cell r="G6303">
            <v>45659</v>
          </cell>
          <cell r="I6303">
            <v>45667</v>
          </cell>
        </row>
        <row r="6304">
          <cell r="B6304" t="str">
            <v>TSA Equity Fund #1</v>
          </cell>
          <cell r="D6304">
            <v>45657</v>
          </cell>
          <cell r="G6304">
            <v>45659</v>
          </cell>
          <cell r="I6304">
            <v>45667</v>
          </cell>
        </row>
        <row r="6305">
          <cell r="B6305" t="str">
            <v>TSA Equity Fund #1</v>
          </cell>
          <cell r="D6305">
            <v>45657</v>
          </cell>
          <cell r="G6305">
            <v>45659</v>
          </cell>
          <cell r="I6305">
            <v>45667</v>
          </cell>
        </row>
        <row r="6306">
          <cell r="B6306" t="str">
            <v>TSA Equity Fund #1</v>
          </cell>
          <cell r="D6306">
            <v>45657</v>
          </cell>
          <cell r="G6306">
            <v>45659</v>
          </cell>
          <cell r="I6306">
            <v>45667</v>
          </cell>
        </row>
        <row r="6307">
          <cell r="B6307" t="str">
            <v>TSA Equity Fund #1</v>
          </cell>
          <cell r="D6307">
            <v>45657</v>
          </cell>
          <cell r="G6307">
            <v>45659</v>
          </cell>
          <cell r="I6307">
            <v>45667</v>
          </cell>
        </row>
        <row r="6308">
          <cell r="B6308" t="str">
            <v>TSA Equity Fund #1</v>
          </cell>
          <cell r="D6308">
            <v>45657</v>
          </cell>
          <cell r="G6308">
            <v>45659</v>
          </cell>
          <cell r="I6308">
            <v>45667</v>
          </cell>
        </row>
        <row r="6312">
          <cell r="B6312" t="str">
            <v>Trust Name</v>
          </cell>
          <cell r="D6312" t="str">
            <v>End Date</v>
          </cell>
          <cell r="G6312" t="str">
            <v>Distribution Effective Date</v>
          </cell>
          <cell r="I6312" t="str">
            <v>Settlement Date</v>
          </cell>
        </row>
        <row r="6313">
          <cell r="B6313" t="str">
            <v>TSA Equity Fund #2</v>
          </cell>
          <cell r="D6313">
            <v>45657</v>
          </cell>
          <cell r="G6313">
            <v>45659</v>
          </cell>
          <cell r="I6313">
            <v>45667</v>
          </cell>
        </row>
        <row r="6314">
          <cell r="B6314" t="str">
            <v>TSA Equity Fund #2</v>
          </cell>
          <cell r="D6314">
            <v>45657</v>
          </cell>
          <cell r="G6314">
            <v>45659</v>
          </cell>
          <cell r="I6314">
            <v>45667</v>
          </cell>
        </row>
        <row r="6315">
          <cell r="B6315" t="str">
            <v>TSA Equity Fund #2</v>
          </cell>
          <cell r="D6315">
            <v>45657</v>
          </cell>
          <cell r="G6315">
            <v>45659</v>
          </cell>
          <cell r="I6315">
            <v>45667</v>
          </cell>
        </row>
        <row r="6316">
          <cell r="B6316" t="str">
            <v>TSA Equity Fund #2</v>
          </cell>
          <cell r="D6316">
            <v>45657</v>
          </cell>
          <cell r="G6316">
            <v>45659</v>
          </cell>
          <cell r="I6316">
            <v>45667</v>
          </cell>
        </row>
        <row r="6317">
          <cell r="B6317" t="str">
            <v>TSA Equity Fund #2</v>
          </cell>
          <cell r="D6317">
            <v>45657</v>
          </cell>
          <cell r="G6317">
            <v>45659</v>
          </cell>
          <cell r="I6317">
            <v>45667</v>
          </cell>
        </row>
        <row r="6318">
          <cell r="B6318" t="str">
            <v>TSA Equity Fund #2</v>
          </cell>
          <cell r="D6318">
            <v>45657</v>
          </cell>
          <cell r="G6318">
            <v>45659</v>
          </cell>
          <cell r="I6318">
            <v>45667</v>
          </cell>
        </row>
        <row r="6322">
          <cell r="B6322" t="str">
            <v>07 Apr 2025 / 15:44:30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0FB1-D1E8-4D66-845C-F03D3C617194}">
  <dimension ref="A1:AW1587"/>
  <sheetViews>
    <sheetView tabSelected="1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/>
    </sheetView>
  </sheetViews>
  <sheetFormatPr defaultColWidth="8.7265625" defaultRowHeight="14.5" x14ac:dyDescent="0.35"/>
  <cols>
    <col min="1" max="1" width="51.81640625" style="35" customWidth="1"/>
    <col min="2" max="2" width="20.453125" style="35" bestFit="1" customWidth="1"/>
    <col min="3" max="3" width="23" style="35" customWidth="1"/>
    <col min="4" max="4" width="23" style="35" hidden="1" customWidth="1"/>
    <col min="5" max="7" width="23" style="35" customWidth="1"/>
    <col min="8" max="8" width="23" style="35" hidden="1" customWidth="1"/>
    <col min="9" max="10" width="23" style="35" customWidth="1"/>
    <col min="11" max="11" width="27" style="35" customWidth="1"/>
    <col min="12" max="14" width="23" style="35" customWidth="1"/>
    <col min="15" max="15" width="23" style="35" hidden="1" customWidth="1"/>
    <col min="16" max="16" width="27" style="35" customWidth="1"/>
    <col min="17" max="22" width="23" style="35" customWidth="1"/>
    <col min="23" max="23" width="27" style="35" customWidth="1"/>
    <col min="24" max="31" width="23" style="35" customWidth="1"/>
    <col min="32" max="32" width="27" style="35" customWidth="1"/>
    <col min="33" max="34" width="23" style="35" customWidth="1"/>
    <col min="35" max="35" width="27" style="35" customWidth="1"/>
    <col min="36" max="37" width="23" style="35" customWidth="1"/>
    <col min="38" max="38" width="27" style="35" hidden="1" customWidth="1"/>
    <col min="39" max="41" width="23" style="35" hidden="1" customWidth="1"/>
    <col min="42" max="49" width="23" style="35" customWidth="1"/>
  </cols>
  <sheetData>
    <row r="1" spans="1:49" s="3" customFormat="1" ht="15.5" x14ac:dyDescent="0.35">
      <c r="A1" s="1" t="s">
        <v>0</v>
      </c>
      <c r="B1" s="1"/>
      <c r="C1" s="2" t="str">
        <f>IFERROR(VLOOKUP(C2,'[1]APIR data base'!$A$1:$B$221,2,FALSE),0)</f>
        <v>ADV0025AU</v>
      </c>
      <c r="D1" s="2" t="str">
        <f>IFERROR(VLOOKUP(D2,'[1]APIR data base'!$A$1:$B$221,2,FALSE),0)</f>
        <v>Notional Only</v>
      </c>
      <c r="E1" s="2" t="str">
        <f>IFERROR(VLOOKUP(E2,'[1]APIR data base'!$A$1:$B$221,2,FALSE),0)</f>
        <v>ADV0045AU</v>
      </c>
      <c r="F1" s="2" t="str">
        <f>IFERROR(VLOOKUP(F2,'[1]APIR data base'!$A$1:$B$221,2,FALSE),0)</f>
        <v>ADV0050AU</v>
      </c>
      <c r="G1" s="2" t="str">
        <f>IFERROR(VLOOKUP(G2,'[1]APIR data base'!$A$1:$B$221,2,FALSE),0)</f>
        <v>ADV0069AU</v>
      </c>
      <c r="H1" s="2" t="str">
        <f>IFERROR(VLOOKUP(H2,'[1]APIR data base'!$A$1:$B$221,2,FALSE),0)</f>
        <v>Notional Only</v>
      </c>
      <c r="I1" s="2" t="str">
        <f>IFERROR(VLOOKUP(I2,'[1]APIR data base'!$A$1:$B$221,2,FALSE),0)</f>
        <v>ADV0022AU</v>
      </c>
      <c r="J1" s="2" t="str">
        <f>IFERROR(VLOOKUP(J2,'[1]APIR data base'!$A$1:$B$221,2,FALSE),0)</f>
        <v>ADV0049AU</v>
      </c>
      <c r="K1" s="2" t="str">
        <f>IFERROR(VLOOKUP(K2,'[1]APIR data base'!$A$1:$B$221,2,FALSE),0)</f>
        <v>WFS4874AU</v>
      </c>
      <c r="L1" s="2" t="str">
        <f>IFERROR(VLOOKUP(L2,'[1]APIR data base'!$A$1:$B$221,2,FALSE),0)</f>
        <v>ADV0064AU</v>
      </c>
      <c r="M1" s="2" t="str">
        <f>IFERROR(VLOOKUP(M2,'[1]APIR data base'!$A$1:$B$221,2,FALSE),0)</f>
        <v>ADV0085AU</v>
      </c>
      <c r="N1" s="2" t="str">
        <f>IFERROR(VLOOKUP(N2,'[1]APIR data base'!$A$1:$B$221,2,FALSE),0)</f>
        <v>ADV0087AU</v>
      </c>
      <c r="O1" s="2" t="str">
        <f>IFERROR(VLOOKUP(O2,'[1]APIR data base'!$A$1:$B$221,2,FALSE),0)</f>
        <v>Notional Only</v>
      </c>
      <c r="P1" s="2" t="str">
        <f>IFERROR(VLOOKUP(P2,'[1]APIR data base'!$A$1:$B$221,2,FALSE),0)</f>
        <v>ADV0053AU</v>
      </c>
      <c r="Q1" s="2" t="str">
        <f>IFERROR(VLOOKUP(Q2,'[1]APIR data base'!$A$1:$B$221,2,FALSE),0)</f>
        <v>ADV0091AU</v>
      </c>
      <c r="R1" s="2" t="str">
        <f>IFERROR(VLOOKUP(R2,'[1]APIR data base'!$A$1:$B$221,2,FALSE),0)</f>
        <v>WFS5839AU</v>
      </c>
      <c r="S1" s="2" t="str">
        <f>IFERROR(VLOOKUP(S2,'[1]APIR data base'!$A$1:$B$221,2,FALSE),0)</f>
        <v>ADV0062AU</v>
      </c>
      <c r="T1" s="2" t="str">
        <f>IFERROR(VLOOKUP(T2,'[1]APIR data base'!$A$1:$B$221,2,FALSE),0)</f>
        <v>WFS8899AU</v>
      </c>
      <c r="U1" s="2" t="str">
        <f>IFERROR(VLOOKUP(U2,'[1]APIR data base'!$A$1:$B$221,2,FALSE),0)</f>
        <v>WFS2157AU</v>
      </c>
      <c r="V1" s="2" t="str">
        <f>IFERROR(VLOOKUP(V2,'[1]APIR data base'!$A$1:$B$221,2,FALSE),0)</f>
        <v>WFS4487AU</v>
      </c>
      <c r="W1" s="2" t="str">
        <f>IFERROR(VLOOKUP(W2,'[1]APIR data base'!$A$1:$B$221,2,FALSE),0)</f>
        <v>WFS0590AU</v>
      </c>
      <c r="X1" s="2" t="str">
        <f>IFERROR(VLOOKUP(X2,'[1]APIR data base'!$A$1:$B$221,2,FALSE),0)</f>
        <v>WFS0588AU</v>
      </c>
      <c r="Y1" s="2" t="str">
        <f>IFERROR(VLOOKUP(Y2,'[1]APIR data base'!$A$1:$B$221,2,FALSE),0)</f>
        <v>WFS0591AU</v>
      </c>
      <c r="Z1" s="2" t="str">
        <f>IFERROR(VLOOKUP(Z2,'[1]APIR data base'!$A$1:$B$221,2,FALSE),0)</f>
        <v>WFS0592AU</v>
      </c>
      <c r="AA1" s="2" t="str">
        <f>IFERROR(VLOOKUP(AA2,'[1]APIR data base'!$A$1:$B$221,2,FALSE),0)</f>
        <v>WFS0589AU</v>
      </c>
      <c r="AB1" s="2" t="str">
        <f>IFERROR(VLOOKUP(AB2,'[1]APIR data base'!$A$1:$B$221,2,FALSE),0)</f>
        <v>WFS2234AU</v>
      </c>
      <c r="AC1" s="2" t="str">
        <f>IFERROR(VLOOKUP(AC2,'[1]APIR data base'!$A$1:$B$221,2,FALSE),0)</f>
        <v>WFS1338AU</v>
      </c>
      <c r="AD1" s="2" t="str">
        <f>IFERROR(VLOOKUP(AD2,'[1]APIR data base'!$A$1:$B$221,2,FALSE),0)</f>
        <v>WFS5913AU</v>
      </c>
      <c r="AE1" s="2" t="str">
        <f>IFERROR(VLOOKUP(AE2,'[1]APIR data base'!$A$1:$B$221,2,FALSE),0)</f>
        <v>BTA0222AU</v>
      </c>
      <c r="AF1" s="2" t="str">
        <f>IFERROR(VLOOKUP(AF2,'[1]APIR data base'!$A$1:$B$221,2,FALSE),0)</f>
        <v>BTA0078AU</v>
      </c>
      <c r="AG1" s="2" t="str">
        <f>IFERROR(VLOOKUP(AG2,'[1]APIR data base'!$A$1:$B$221,2,FALSE),0)</f>
        <v>ADV0060AU</v>
      </c>
      <c r="AH1" s="2" t="str">
        <f>IFERROR(VLOOKUP(AH2,'[1]APIR data base'!$A$1:$B$221,2,FALSE),0)</f>
        <v>Unregistered</v>
      </c>
      <c r="AI1" s="2" t="str">
        <f>IFERROR(VLOOKUP(AI2,'[1]APIR data base'!$A$1:$B$221,2,FALSE),0)</f>
        <v>Unregistered</v>
      </c>
      <c r="AJ1" s="2" t="str">
        <f>IFERROR(VLOOKUP(AJ2,'[1]APIR data base'!$A$1:$B$221,2,FALSE),0)</f>
        <v>Unregistered</v>
      </c>
      <c r="AK1" s="2" t="str">
        <f>IFERROR(VLOOKUP(AK2,'[1]APIR data base'!$A$1:$B$221,2,FALSE),0)</f>
        <v>BTA0261AU</v>
      </c>
      <c r="AL1" s="2">
        <f>IFERROR(VLOOKUP(AL2,'[1]APIR data base'!$A$1:$B$221,2,FALSE),0)</f>
        <v>0</v>
      </c>
      <c r="AM1" s="2">
        <f>IFERROR(VLOOKUP(AM2,'[1]APIR data base'!$A$1:$B$221,2,FALSE),0)</f>
        <v>0</v>
      </c>
      <c r="AN1" s="2">
        <f>IFERROR(VLOOKUP(AN2,'[1]APIR data base'!$A$1:$B$221,2,FALSE),0)</f>
        <v>0</v>
      </c>
      <c r="AO1" s="2">
        <f>IFERROR(VLOOKUP(AO2,'[1]APIR data base'!$A$1:$B$221,2,FALSE),0)</f>
        <v>0</v>
      </c>
      <c r="AP1" s="2" t="str">
        <f>IFERROR(VLOOKUP(AP2,'[1]APIR data base'!$A$1:$B$221,2,FALSE),0)</f>
        <v>Unregistered</v>
      </c>
      <c r="AQ1" s="2" t="str">
        <f>IFERROR(VLOOKUP(AQ2,'[1]APIR data base'!$A$1:$B$221,2,FALSE),0)</f>
        <v>Unregistered</v>
      </c>
      <c r="AR1" s="2" t="str">
        <f>IFERROR(VLOOKUP(AR2,'[1]APIR data base'!$A$1:$B$221,2,FALSE),0)</f>
        <v>NCL0002AU</v>
      </c>
      <c r="AS1" s="2" t="str">
        <f>IFERROR(VLOOKUP(AS2,'[1]APIR data base'!$A$1:$B$221,2,FALSE),0)</f>
        <v>MIN0020AU</v>
      </c>
      <c r="AT1" s="2" t="str">
        <f>IFERROR(VLOOKUP(AT2,'[1]APIR data base'!$A$1:$B$221,2,FALSE),0)</f>
        <v>MIN0006AU</v>
      </c>
      <c r="AU1" s="2" t="str">
        <f>IFERROR(VLOOKUP(AU2,'[1]APIR data base'!$A$1:$B$221,2,FALSE),0)</f>
        <v>MIN0008AU</v>
      </c>
      <c r="AV1" s="2" t="str">
        <f>IFERROR(VLOOKUP(AV2,'[1]APIR data base'!$A$1:$B$221,2,FALSE),0)</f>
        <v>MIN0008AU</v>
      </c>
      <c r="AW1" s="2" t="str">
        <f>IFERROR(VLOOKUP(AW2,'[1]APIR data base'!$A$1:$B$221,2,FALSE),0)</f>
        <v>MIN0046AU</v>
      </c>
    </row>
    <row r="2" spans="1:49" ht="15.5" x14ac:dyDescent="0.35">
      <c r="A2" s="4" t="s">
        <v>1</v>
      </c>
      <c r="B2" s="5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</row>
    <row r="3" spans="1:49" ht="97.5" customHeight="1" x14ac:dyDescent="0.35">
      <c r="A3" s="1" t="s">
        <v>49</v>
      </c>
      <c r="B3" s="1"/>
      <c r="C3" s="7" t="str">
        <f>'[1]Summary (%)'!C3</f>
        <v>Advance Australian Shares Multi-Blend Fund - Retail Units</v>
      </c>
      <c r="D3" s="7" t="str">
        <f>'[1]Summary (%)'!D3</f>
        <v>Advance Australian Shares Multi-Blend Fund - Pooled</v>
      </c>
      <c r="E3" s="7" t="str">
        <f>'[1]Summary (%)'!E3</f>
        <v>Advance Australian Shares Multi-Blend Fund - Wholesale Units</v>
      </c>
      <c r="F3" s="7" t="str">
        <f>'[1]Summary (%)'!F3</f>
        <v>Advance Balanced Multi-Blend Fund - Wholesale Units</v>
      </c>
      <c r="G3" s="7" t="str">
        <f>'[1]Summary (%)'!G3</f>
        <v>Advance Cash Multi-Blend Fund</v>
      </c>
      <c r="H3" s="7" t="str">
        <f>'[1]Summary (%)'!H3</f>
        <v>Advance Defensive Multi-Blend Fund - Pooled</v>
      </c>
      <c r="I3" s="7" t="str">
        <f>'[1]Summary (%)'!I3</f>
        <v>Advance Defensive Multi-Blend Fund - Retail Units</v>
      </c>
      <c r="J3" s="7" t="str">
        <f>'[1]Summary (%)'!J3</f>
        <v>Advance Defensive Multi-Blend Fund - Wholesale Units</v>
      </c>
      <c r="K3" s="7" t="str">
        <f>'[1]Summary (%)'!K3</f>
        <v>Managed Portfolio Series Australian Fixed Interest Fund 1</v>
      </c>
      <c r="L3" s="7" t="str">
        <f>'[1]Summary (%)'!L3</f>
        <v>Mercer Indexed Australian Fixed Interest Fund</v>
      </c>
      <c r="M3" s="7" t="str">
        <f>'[1]Summary (%)'!M3</f>
        <v>Advance Growth Multi-Blend Fund - Wholesale Units</v>
      </c>
      <c r="N3" s="7" t="str">
        <f>'[1]Summary (%)'!N3</f>
        <v>Advance High Growth Multi-Blend Fund - Wholesale Units</v>
      </c>
      <c r="O3" s="7" t="str">
        <f>'[1]Summary (%)'!O3</f>
        <v>Advance International Shares Multi-Blend Fund - Pooled</v>
      </c>
      <c r="P3" s="7" t="str">
        <f>'[1]Summary (%)'!P3</f>
        <v>Advance International Shares Multi-Blend Fund - Wholesale Units</v>
      </c>
      <c r="Q3" s="7" t="str">
        <f>'[1]Summary (%)'!Q3</f>
        <v>Advance Moderate Multi-Blend Fund - Wholesale Units</v>
      </c>
      <c r="R3" s="7" t="str">
        <f>'[1]Summary (%)'!R3</f>
        <v>Managed Portfolio Series Australian Shares Fund 1</v>
      </c>
      <c r="S3" s="7" t="str">
        <f>'[1]Summary (%)'!S3</f>
        <v>Mercer Indexed Australian Shares Fund</v>
      </c>
      <c r="T3" s="7" t="str">
        <f>'[1]Summary (%)'!T3</f>
        <v>Managed Portfolio Series Australian Shares Fund 4</v>
      </c>
      <c r="U3" s="7" t="str">
        <f>'[1]Summary (%)'!U3</f>
        <v>Managed Portfolio Series Australian Shares Fund 2</v>
      </c>
      <c r="V3" s="7" t="str">
        <f>'[1]Summary (%)'!V3</f>
        <v>Managed Portfolio Series Australian Shares Fund 3</v>
      </c>
      <c r="W3" s="7" t="str">
        <f>'[1]Summary (%)'!W3</f>
        <v>Mercer Indexed Balanced Fund</v>
      </c>
      <c r="X3" s="7" t="str">
        <f>'[1]Summary (%)'!X3</f>
        <v>Mercer Indexed Defensive Fund</v>
      </c>
      <c r="Y3" s="7" t="str">
        <f>'[1]Summary (%)'!Y3</f>
        <v>Mercer Indexed Growth Fund</v>
      </c>
      <c r="Z3" s="7" t="str">
        <f>'[1]Summary (%)'!Z3</f>
        <v>Mercer Indexed High Growth Fund</v>
      </c>
      <c r="AA3" s="7" t="str">
        <f>'[1]Summary (%)'!AA3</f>
        <v>Mercer Indexed Moderate Fund</v>
      </c>
      <c r="AB3" s="7" t="str">
        <f>'[1]Summary (%)'!AB3</f>
        <v>Managed Portfolio Series International Shares Fund 3</v>
      </c>
      <c r="AC3" s="7" t="str">
        <f>'[1]Summary (%)'!AC3</f>
        <v>Managed Portfolio Series International Shares Fund 4</v>
      </c>
      <c r="AD3" s="7" t="str">
        <f>'[1]Summary (%)'!AD3</f>
        <v>Managed Portfolio Series International Shares Fund 5</v>
      </c>
      <c r="AE3" s="7" t="str">
        <f>'[1]Summary (%)'!AE3</f>
        <v>Mercer Multi-manager Conservative Fund - Wholesale Units</v>
      </c>
      <c r="AF3" s="7" t="str">
        <f>'[1]Summary (%)'!AF3</f>
        <v>Mercer Multi-manager Conservative Fund - Retail Units</v>
      </c>
      <c r="AG3" s="7" t="str">
        <f>'[1]Summary (%)'!AG3</f>
        <v>Mercer Indexed Australian Listed Property Fund</v>
      </c>
      <c r="AH3" s="7" t="str">
        <f>'[1]Summary (%)'!AH3</f>
        <v>Advance Unlisted Infrastructure Fund</v>
      </c>
      <c r="AI3" s="7" t="str">
        <f>'[1]Summary (%)'!AI3</f>
        <v>WSSP Australian Equities Trust</v>
      </c>
      <c r="AJ3" s="7" t="str">
        <f>'[1]Summary (%)'!AJ3</f>
        <v>WSSP International Equities Trust</v>
      </c>
      <c r="AK3" s="7" t="str">
        <f>'[1]Summary (%)'!AK3</f>
        <v>Mercer Multi-manager International Shares Fund</v>
      </c>
      <c r="AL3" s="7" t="str">
        <f>'[1]Summary (%)'!AL3</f>
        <v>Blackrock Money Market Fund - Notional Units</v>
      </c>
      <c r="AM3" s="7" t="str">
        <f>'[1]Summary (%)'!AM3</f>
        <v>Challenger Term Deposit (Mandate) - Notional Units</v>
      </c>
      <c r="AN3" s="7" t="str">
        <f>'[1]Summary (%)'!AN3</f>
        <v>Pendal Pure Cash Mandate</v>
      </c>
      <c r="AO3" s="7" t="str">
        <f>'[1]Summary (%)'!AO3</f>
        <v>Pendal TD Mandate</v>
      </c>
      <c r="AP3" s="7" t="str">
        <f>'[1]Summary (%)'!AP3</f>
        <v>MIF Australian Shares</v>
      </c>
      <c r="AQ3" s="7" t="str">
        <f>'[1]Summary (%)'!AQ3</f>
        <v>MIF Australian Shares Plus</v>
      </c>
      <c r="AR3" s="7" t="str">
        <f>'[1]Summary (%)'!AR3</f>
        <v>Mercer Passive Australian Shares Fund</v>
      </c>
      <c r="AS3" s="7" t="str">
        <f>'[1]Summary (%)'!AS3</f>
        <v>Mercer Australian Shares Plus Fund</v>
      </c>
      <c r="AT3" s="7" t="str">
        <f>'[1]Summary (%)'!AT3</f>
        <v>Mercer Australian Shares Fund</v>
      </c>
      <c r="AU3" s="7" t="str">
        <f>'[1]Summary (%)'!AU3</f>
        <v>Mercer Cash Fund - Cash Units</v>
      </c>
      <c r="AV3" s="7" t="str">
        <f>'[1]Summary (%)'!AV3</f>
        <v>Mercer Cash Fund - Pure Cash</v>
      </c>
      <c r="AW3" s="7" t="str">
        <f>'[1]Summary (%)'!AW3</f>
        <v>Mercer Cash Fund Term Deposit Units</v>
      </c>
    </row>
    <row r="4" spans="1:49" ht="15.5" x14ac:dyDescent="0.35">
      <c r="A4" s="1" t="s">
        <v>50</v>
      </c>
      <c r="B4" s="8" t="s">
        <v>51</v>
      </c>
      <c r="C4" s="9">
        <f>'[1]Summary (%)'!C5</f>
        <v>45747</v>
      </c>
      <c r="D4" s="9">
        <f>'[1]Summary (%)'!D5</f>
        <v>45747</v>
      </c>
      <c r="E4" s="9">
        <f>'[1]Summary (%)'!E5</f>
        <v>45747</v>
      </c>
      <c r="F4" s="9">
        <f>'[1]Summary (%)'!F5</f>
        <v>45747</v>
      </c>
      <c r="G4" s="9">
        <f>'[1]Summary (%)'!G5</f>
        <v>45747</v>
      </c>
      <c r="H4" s="9">
        <f>'[1]Summary (%)'!H5</f>
        <v>45747</v>
      </c>
      <c r="I4" s="9">
        <f>'[1]Summary (%)'!I5</f>
        <v>45747</v>
      </c>
      <c r="J4" s="9">
        <f>'[1]Summary (%)'!J5</f>
        <v>45747</v>
      </c>
      <c r="K4" s="9">
        <f>'[1]Summary (%)'!K5</f>
        <v>45747</v>
      </c>
      <c r="L4" s="9">
        <f>'[1]Summary (%)'!L5</f>
        <v>45747</v>
      </c>
      <c r="M4" s="9">
        <f>'[1]Summary (%)'!M5</f>
        <v>45747</v>
      </c>
      <c r="N4" s="9">
        <f>'[1]Summary (%)'!N5</f>
        <v>45747</v>
      </c>
      <c r="O4" s="9">
        <f>'[1]Summary (%)'!O5</f>
        <v>45747</v>
      </c>
      <c r="P4" s="9">
        <f>'[1]Summary (%)'!P5</f>
        <v>45747</v>
      </c>
      <c r="Q4" s="9">
        <f>'[1]Summary (%)'!Q5</f>
        <v>45747</v>
      </c>
      <c r="R4" s="9">
        <f>'[1]Summary (%)'!R5</f>
        <v>45747</v>
      </c>
      <c r="S4" s="9">
        <f>'[1]Summary (%)'!S5</f>
        <v>45747</v>
      </c>
      <c r="T4" s="9">
        <f>'[1]Summary (%)'!T5</f>
        <v>45747</v>
      </c>
      <c r="U4" s="9">
        <f>'[1]Summary (%)'!U5</f>
        <v>45747</v>
      </c>
      <c r="V4" s="9">
        <f>'[1]Summary (%)'!V5</f>
        <v>45747</v>
      </c>
      <c r="W4" s="9">
        <f>'[1]Summary (%)'!W5</f>
        <v>45747</v>
      </c>
      <c r="X4" s="9">
        <f>'[1]Summary (%)'!X5</f>
        <v>45747</v>
      </c>
      <c r="Y4" s="9">
        <f>'[1]Summary (%)'!Y5</f>
        <v>45747</v>
      </c>
      <c r="Z4" s="9">
        <f>'[1]Summary (%)'!Z5</f>
        <v>45747</v>
      </c>
      <c r="AA4" s="9">
        <f>'[1]Summary (%)'!AA5</f>
        <v>45747</v>
      </c>
      <c r="AB4" s="9">
        <f>'[1]Summary (%)'!AB5</f>
        <v>45747</v>
      </c>
      <c r="AC4" s="9">
        <f>'[1]Summary (%)'!AC5</f>
        <v>45747</v>
      </c>
      <c r="AD4" s="9">
        <f>'[1]Summary (%)'!AD5</f>
        <v>45747</v>
      </c>
      <c r="AE4" s="9">
        <f>'[1]Summary (%)'!AE5</f>
        <v>45747</v>
      </c>
      <c r="AF4" s="9">
        <f>'[1]Summary (%)'!AF5</f>
        <v>45747</v>
      </c>
      <c r="AG4" s="9">
        <f>'[1]Summary (%)'!AG5</f>
        <v>45747</v>
      </c>
      <c r="AH4" s="9">
        <f>'[1]Summary (%)'!AH5</f>
        <v>45747</v>
      </c>
      <c r="AI4" s="9">
        <f>'[1]Summary (%)'!AI5</f>
        <v>45747</v>
      </c>
      <c r="AJ4" s="9">
        <f>'[1]Summary (%)'!AJ5</f>
        <v>45747</v>
      </c>
      <c r="AK4" s="9">
        <f>'[1]Summary (%)'!AK5</f>
        <v>45747</v>
      </c>
      <c r="AL4" s="9">
        <f>'[1]Summary (%)'!AL5</f>
        <v>45747</v>
      </c>
      <c r="AM4" s="9">
        <f>'[1]Summary (%)'!AM5</f>
        <v>45747</v>
      </c>
      <c r="AN4" s="9">
        <f>'[1]Summary (%)'!AN5</f>
        <v>45747</v>
      </c>
      <c r="AO4" s="9">
        <f>'[1]Summary (%)'!AO5</f>
        <v>45747</v>
      </c>
      <c r="AP4" s="9">
        <f>'[1]Summary (%)'!AP5</f>
        <v>45747</v>
      </c>
      <c r="AQ4" s="9">
        <f>'[1]Summary (%)'!AQ5</f>
        <v>45747</v>
      </c>
      <c r="AR4" s="9">
        <f>'[1]Summary (%)'!AR5</f>
        <v>45747</v>
      </c>
      <c r="AS4" s="9">
        <f>'[1]Summary (%)'!AS5</f>
        <v>45747</v>
      </c>
      <c r="AT4" s="9">
        <f>'[1]Summary (%)'!AT5</f>
        <v>45747</v>
      </c>
      <c r="AU4" s="9">
        <f>'[1]Summary (%)'!AU5</f>
        <v>45747</v>
      </c>
      <c r="AV4" s="9">
        <f>'[1]Summary (%)'!AV5</f>
        <v>45747</v>
      </c>
      <c r="AW4" s="9">
        <f>'[1]Summary (%)'!AW5</f>
        <v>45747</v>
      </c>
    </row>
    <row r="5" spans="1:49" ht="15.5" x14ac:dyDescent="0.35">
      <c r="A5" s="1" t="s">
        <v>52</v>
      </c>
      <c r="B5" s="8"/>
      <c r="C5" s="9">
        <f>SUMIFS([1]Registry!$G:$G,[1]Registry!$B:$B,[1]CPU!C$3,[1]Registry!$D:$D,[1]CPU!C$4)/COUNTIFS([1]Registry!$B:$B,[1]CPU!C$3,[1]Registry!$D:$D,[1]CPU!C$4)</f>
        <v>45748</v>
      </c>
      <c r="D5" s="9">
        <f>SUMIFS([1]Registry!$G:$G,[1]Registry!$B:$B,[1]CPU!D$3,[1]Registry!$D:$D,[1]CPU!D$4)/COUNTIFS([1]Registry!$B:$B,[1]CPU!D$3,[1]Registry!$D:$D,[1]CPU!D$4)</f>
        <v>45748</v>
      </c>
      <c r="E5" s="9">
        <f>SUMIFS([1]Registry!$G:$G,[1]Registry!$B:$B,[1]CPU!E$3,[1]Registry!$D:$D,[1]CPU!E$4)/COUNTIFS([1]Registry!$B:$B,[1]CPU!E$3,[1]Registry!$D:$D,[1]CPU!E$4)</f>
        <v>45748</v>
      </c>
      <c r="F5" s="9">
        <f>SUMIFS([1]Registry!$G:$G,[1]Registry!$B:$B,[1]CPU!F$3,[1]Registry!$D:$D,[1]CPU!F$4)/COUNTIFS([1]Registry!$B:$B,[1]CPU!F$3,[1]Registry!$D:$D,[1]CPU!F$4)</f>
        <v>45748</v>
      </c>
      <c r="G5" s="9">
        <f>SUMIFS([1]Registry!$G:$G,[1]Registry!$B:$B,[1]CPU!G$3,[1]Registry!$D:$D,[1]CPU!G$4)/COUNTIFS([1]Registry!$B:$B,[1]CPU!G$3,[1]Registry!$D:$D,[1]CPU!G$4)</f>
        <v>45748</v>
      </c>
      <c r="H5" s="9">
        <f>SUMIFS([1]Registry!$G:$G,[1]Registry!$B:$B,[1]CPU!H$3,[1]Registry!$D:$D,[1]CPU!H$4)/COUNTIFS([1]Registry!$B:$B,[1]CPU!H$3,[1]Registry!$D:$D,[1]CPU!H$4)</f>
        <v>45748</v>
      </c>
      <c r="I5" s="9">
        <f>SUMIFS([1]Registry!$G:$G,[1]Registry!$B:$B,[1]CPU!I$3,[1]Registry!$D:$D,[1]CPU!I$4)/COUNTIFS([1]Registry!$B:$B,[1]CPU!I$3,[1]Registry!$D:$D,[1]CPU!I$4)</f>
        <v>45748</v>
      </c>
      <c r="J5" s="9">
        <f>SUMIFS([1]Registry!$G:$G,[1]Registry!$B:$B,[1]CPU!J$3,[1]Registry!$D:$D,[1]CPU!J$4)/COUNTIFS([1]Registry!$B:$B,[1]CPU!J$3,[1]Registry!$D:$D,[1]CPU!J$4)</f>
        <v>45748</v>
      </c>
      <c r="K5" s="9">
        <f>SUMIFS([1]Registry!$G:$G,[1]Registry!$B:$B,[1]CPU!K$3,[1]Registry!$D:$D,[1]CPU!K$4)/COUNTIFS([1]Registry!$B:$B,[1]CPU!K$3,[1]Registry!$D:$D,[1]CPU!K$4)</f>
        <v>45748</v>
      </c>
      <c r="L5" s="9">
        <f>SUMIFS([1]Registry!$G:$G,[1]Registry!$B:$B,[1]CPU!L$3,[1]Registry!$D:$D,[1]CPU!L$4)/COUNTIFS([1]Registry!$B:$B,[1]CPU!L$3,[1]Registry!$D:$D,[1]CPU!L$4)</f>
        <v>45748</v>
      </c>
      <c r="M5" s="9">
        <f>SUMIFS([1]Registry!$G:$G,[1]Registry!$B:$B,[1]CPU!M$3,[1]Registry!$D:$D,[1]CPU!M$4)/COUNTIFS([1]Registry!$B:$B,[1]CPU!M$3,[1]Registry!$D:$D,[1]CPU!M$4)</f>
        <v>45748</v>
      </c>
      <c r="N5" s="9">
        <f>SUMIFS([1]Registry!$G:$G,[1]Registry!$B:$B,[1]CPU!N$3,[1]Registry!$D:$D,[1]CPU!N$4)/COUNTIFS([1]Registry!$B:$B,[1]CPU!N$3,[1]Registry!$D:$D,[1]CPU!N$4)</f>
        <v>45748</v>
      </c>
      <c r="O5" s="9">
        <f>SUMIFS([1]Registry!$G:$G,[1]Registry!$B:$B,[1]CPU!O$3,[1]Registry!$D:$D,[1]CPU!O$4)/COUNTIFS([1]Registry!$B:$B,[1]CPU!O$3,[1]Registry!$D:$D,[1]CPU!O$4)</f>
        <v>45748</v>
      </c>
      <c r="P5" s="9">
        <f>SUMIFS([1]Registry!$G:$G,[1]Registry!$B:$B,[1]CPU!P$3,[1]Registry!$D:$D,[1]CPU!P$4)/COUNTIFS([1]Registry!$B:$B,[1]CPU!P$3,[1]Registry!$D:$D,[1]CPU!P$4)</f>
        <v>45748</v>
      </c>
      <c r="Q5" s="9">
        <f>SUMIFS([1]Registry!$G:$G,[1]Registry!$B:$B,[1]CPU!Q$3,[1]Registry!$D:$D,[1]CPU!Q$4)/COUNTIFS([1]Registry!$B:$B,[1]CPU!Q$3,[1]Registry!$D:$D,[1]CPU!Q$4)</f>
        <v>45748</v>
      </c>
      <c r="R5" s="9">
        <f>SUMIFS([1]Registry!$G:$G,[1]Registry!$B:$B,[1]CPU!R$3,[1]Registry!$D:$D,[1]CPU!R$4)/COUNTIFS([1]Registry!$B:$B,[1]CPU!R$3,[1]Registry!$D:$D,[1]CPU!R$4)</f>
        <v>45748</v>
      </c>
      <c r="S5" s="9">
        <f>SUMIFS([1]Registry!$G:$G,[1]Registry!$B:$B,[1]CPU!S$3,[1]Registry!$D:$D,[1]CPU!S$4)/COUNTIFS([1]Registry!$B:$B,[1]CPU!S$3,[1]Registry!$D:$D,[1]CPU!S$4)</f>
        <v>45748</v>
      </c>
      <c r="T5" s="9">
        <f>SUMIFS([1]Registry!$G:$G,[1]Registry!$B:$B,[1]CPU!T$3,[1]Registry!$D:$D,[1]CPU!T$4)/COUNTIFS([1]Registry!$B:$B,[1]CPU!T$3,[1]Registry!$D:$D,[1]CPU!T$4)</f>
        <v>45748</v>
      </c>
      <c r="U5" s="9">
        <f>SUMIFS([1]Registry!$G:$G,[1]Registry!$B:$B,[1]CPU!U$3,[1]Registry!$D:$D,[1]CPU!U$4)/COUNTIFS([1]Registry!$B:$B,[1]CPU!U$3,[1]Registry!$D:$D,[1]CPU!U$4)</f>
        <v>45748</v>
      </c>
      <c r="V5" s="9">
        <f>SUMIFS([1]Registry!$G:$G,[1]Registry!$B:$B,[1]CPU!V$3,[1]Registry!$D:$D,[1]CPU!V$4)/COUNTIFS([1]Registry!$B:$B,[1]CPU!V$3,[1]Registry!$D:$D,[1]CPU!V$4)</f>
        <v>45748</v>
      </c>
      <c r="W5" s="9">
        <f>SUMIFS([1]Registry!$G:$G,[1]Registry!$B:$B,[1]CPU!W$3,[1]Registry!$D:$D,[1]CPU!W$4)/COUNTIFS([1]Registry!$B:$B,[1]CPU!W$3,[1]Registry!$D:$D,[1]CPU!W$4)</f>
        <v>45748</v>
      </c>
      <c r="X5" s="9">
        <f>SUMIFS([1]Registry!$G:$G,[1]Registry!$B:$B,[1]CPU!X$3,[1]Registry!$D:$D,[1]CPU!X$4)/COUNTIFS([1]Registry!$B:$B,[1]CPU!X$3,[1]Registry!$D:$D,[1]CPU!X$4)</f>
        <v>45748</v>
      </c>
      <c r="Y5" s="9">
        <f>SUMIFS([1]Registry!$G:$G,[1]Registry!$B:$B,[1]CPU!Y$3,[1]Registry!$D:$D,[1]CPU!Y$4)/COUNTIFS([1]Registry!$B:$B,[1]CPU!Y$3,[1]Registry!$D:$D,[1]CPU!Y$4)</f>
        <v>45748</v>
      </c>
      <c r="Z5" s="9">
        <f>SUMIFS([1]Registry!$G:$G,[1]Registry!$B:$B,[1]CPU!Z$3,[1]Registry!$D:$D,[1]CPU!Z$4)/COUNTIFS([1]Registry!$B:$B,[1]CPU!Z$3,[1]Registry!$D:$D,[1]CPU!Z$4)</f>
        <v>45748</v>
      </c>
      <c r="AA5" s="9">
        <f>SUMIFS([1]Registry!$G:$G,[1]Registry!$B:$B,[1]CPU!AA$3,[1]Registry!$D:$D,[1]CPU!AA$4)/COUNTIFS([1]Registry!$B:$B,[1]CPU!AA$3,[1]Registry!$D:$D,[1]CPU!AA$4)</f>
        <v>45748</v>
      </c>
      <c r="AB5" s="9">
        <f>SUMIFS([1]Registry!$G:$G,[1]Registry!$B:$B,[1]CPU!AB$3,[1]Registry!$D:$D,[1]CPU!AB$4)/COUNTIFS([1]Registry!$B:$B,[1]CPU!AB$3,[1]Registry!$D:$D,[1]CPU!AB$4)</f>
        <v>45748</v>
      </c>
      <c r="AC5" s="9">
        <f>SUMIFS([1]Registry!$G:$G,[1]Registry!$B:$B,[1]CPU!AC$3,[1]Registry!$D:$D,[1]CPU!AC$4)/COUNTIFS([1]Registry!$B:$B,[1]CPU!AC$3,[1]Registry!$D:$D,[1]CPU!AC$4)</f>
        <v>45748</v>
      </c>
      <c r="AD5" s="9">
        <f>SUMIFS([1]Registry!$G:$G,[1]Registry!$B:$B,[1]CPU!AD$3,[1]Registry!$D:$D,[1]CPU!AD$4)/COUNTIFS([1]Registry!$B:$B,[1]CPU!AD$3,[1]Registry!$D:$D,[1]CPU!AD$4)</f>
        <v>45748</v>
      </c>
      <c r="AE5" s="9">
        <f>SUMIFS([1]Registry!$G:$G,[1]Registry!$B:$B,[1]CPU!AE$3,[1]Registry!$D:$D,[1]CPU!AE$4)/COUNTIFS([1]Registry!$B:$B,[1]CPU!AE$3,[1]Registry!$D:$D,[1]CPU!AE$4)</f>
        <v>45748</v>
      </c>
      <c r="AF5" s="9">
        <f>SUMIFS([1]Registry!$G:$G,[1]Registry!$B:$B,[1]CPU!AF$3,[1]Registry!$D:$D,[1]CPU!AF$4)/COUNTIFS([1]Registry!$B:$B,[1]CPU!AF$3,[1]Registry!$D:$D,[1]CPU!AF$4)</f>
        <v>45748</v>
      </c>
      <c r="AG5" s="9">
        <f>SUMIFS([1]Registry!$G:$G,[1]Registry!$B:$B,[1]CPU!AG$3,[1]Registry!$D:$D,[1]CPU!AG$4)/COUNTIFS([1]Registry!$B:$B,[1]CPU!AG$3,[1]Registry!$D:$D,[1]CPU!AG$4)</f>
        <v>45748</v>
      </c>
      <c r="AH5" s="9">
        <f>SUMIFS([1]Registry!$G:$G,[1]Registry!$B:$B,[1]CPU!AH$3,[1]Registry!$D:$D,[1]CPU!AH$4)/COUNTIFS([1]Registry!$B:$B,[1]CPU!AH$3,[1]Registry!$D:$D,[1]CPU!AH$4)</f>
        <v>45748</v>
      </c>
      <c r="AI5" s="9">
        <f>SUMIFS([1]Registry!$G:$G,[1]Registry!$B:$B,[1]CPU!AI$3,[1]Registry!$D:$D,[1]CPU!AI$4)/COUNTIFS([1]Registry!$B:$B,[1]CPU!AI$3,[1]Registry!$D:$D,[1]CPU!AI$4)</f>
        <v>45748</v>
      </c>
      <c r="AJ5" s="9">
        <f>SUMIFS([1]Registry!$G:$G,[1]Registry!$B:$B,[1]CPU!AJ$3,[1]Registry!$D:$D,[1]CPU!AJ$4)/COUNTIFS([1]Registry!$B:$B,[1]CPU!AJ$3,[1]Registry!$D:$D,[1]CPU!AJ$4)</f>
        <v>45748</v>
      </c>
      <c r="AK5" s="9">
        <f>SUMIFS([1]Registry!$G:$G,[1]Registry!$B:$B,[1]CPU!AK$3,[1]Registry!$D:$D,[1]CPU!AK$4)/COUNTIFS([1]Registry!$B:$B,[1]CPU!AK$3,[1]Registry!$D:$D,[1]CPU!AK$4)</f>
        <v>45748</v>
      </c>
      <c r="AL5" s="9">
        <f>SUMIFS([1]Registry!$G:$G,[1]Registry!$B:$B,[1]CPU!AL$3,[1]Registry!$D:$D,[1]CPU!AL$4)/COUNTIFS([1]Registry!$B:$B,[1]CPU!AL$3,[1]Registry!$D:$D,[1]CPU!AL$4)</f>
        <v>45748</v>
      </c>
      <c r="AM5" s="9">
        <f>SUMIFS([1]Registry!$G:$G,[1]Registry!$B:$B,[1]CPU!AM$3,[1]Registry!$D:$D,[1]CPU!AM$4)/COUNTIFS([1]Registry!$B:$B,[1]CPU!AM$3,[1]Registry!$D:$D,[1]CPU!AM$4)</f>
        <v>45748</v>
      </c>
      <c r="AN5" s="9">
        <f>SUMIFS([1]Registry!$G:$G,[1]Registry!$B:$B,[1]CPU!AN$3,[1]Registry!$D:$D,[1]CPU!AN$4)/COUNTIFS([1]Registry!$B:$B,[1]CPU!AN$3,[1]Registry!$D:$D,[1]CPU!AN$4)</f>
        <v>45748</v>
      </c>
      <c r="AO5" s="9">
        <f>SUMIFS([1]Registry!$G:$G,[1]Registry!$B:$B,[1]CPU!AO$3,[1]Registry!$D:$D,[1]CPU!AO$4)/COUNTIFS([1]Registry!$B:$B,[1]CPU!AO$3,[1]Registry!$D:$D,[1]CPU!AO$4)</f>
        <v>45748</v>
      </c>
      <c r="AP5" s="9">
        <f>SUMIFS([1]Registry!$G:$G,[1]Registry!$B:$B,[1]CPU!AP$3,[1]Registry!$D:$D,[1]CPU!AP$4)/COUNTIFS([1]Registry!$B:$B,[1]CPU!AP$3,[1]Registry!$D:$D,[1]CPU!AP$4)</f>
        <v>45748</v>
      </c>
      <c r="AQ5" s="9">
        <f>SUMIFS([1]Registry!$G:$G,[1]Registry!$B:$B,[1]CPU!AQ$3,[1]Registry!$D:$D,[1]CPU!AQ$4)/COUNTIFS([1]Registry!$B:$B,[1]CPU!AQ$3,[1]Registry!$D:$D,[1]CPU!AQ$4)</f>
        <v>45748</v>
      </c>
      <c r="AR5" s="9">
        <f>SUMIFS([1]Registry!$G:$G,[1]Registry!$B:$B,[1]CPU!AR$3,[1]Registry!$D:$D,[1]CPU!AR$4)/COUNTIFS([1]Registry!$B:$B,[1]CPU!AR$3,[1]Registry!$D:$D,[1]CPU!AR$4)</f>
        <v>45748</v>
      </c>
      <c r="AS5" s="9">
        <f>SUMIFS([1]Registry!$G:$G,[1]Registry!$B:$B,[1]CPU!AS$3,[1]Registry!$D:$D,[1]CPU!AS$4)/COUNTIFS([1]Registry!$B:$B,[1]CPU!AS$3,[1]Registry!$D:$D,[1]CPU!AS$4)</f>
        <v>45748</v>
      </c>
      <c r="AT5" s="9">
        <f>SUMIFS([1]Registry!$G:$G,[1]Registry!$B:$B,[1]CPU!AT$3,[1]Registry!$D:$D,[1]CPU!AT$4)/COUNTIFS([1]Registry!$B:$B,[1]CPU!AT$3,[1]Registry!$D:$D,[1]CPU!AT$4)</f>
        <v>45748</v>
      </c>
      <c r="AU5" s="9">
        <f>SUMIFS([1]Registry!$G:$G,[1]Registry!$B:$B,[1]CPU!AU$3,[1]Registry!$D:$D,[1]CPU!AU$4)/COUNTIFS([1]Registry!$B:$B,[1]CPU!AU$3,[1]Registry!$D:$D,[1]CPU!AU$4)</f>
        <v>45748</v>
      </c>
      <c r="AV5" s="9">
        <f>SUMIFS([1]Registry!$G:$G,[1]Registry!$B:$B,[1]CPU!AV$3,[1]Registry!$D:$D,[1]CPU!AV$4)/COUNTIFS([1]Registry!$B:$B,[1]CPU!AV$3,[1]Registry!$D:$D,[1]CPU!AV$4)</f>
        <v>45748</v>
      </c>
      <c r="AW5" s="9">
        <f>SUMIFS([1]Registry!$G:$G,[1]Registry!$B:$B,[1]CPU!AW$3,[1]Registry!$D:$D,[1]CPU!AW$4)/COUNTIFS([1]Registry!$B:$B,[1]CPU!AW$3,[1]Registry!$D:$D,[1]CPU!AW$4)</f>
        <v>45748</v>
      </c>
    </row>
    <row r="6" spans="1:49" ht="15.5" x14ac:dyDescent="0.35">
      <c r="A6" s="1" t="s">
        <v>53</v>
      </c>
      <c r="B6" s="8"/>
      <c r="C6" s="9">
        <f>SUMIFS([1]Registry!$I:$I,[1]Registry!$B:$B,[1]CPU!C$3,[1]Registry!$D:$D,[1]CPU!C$4)/COUNTIFS([1]Registry!$B:$B,[1]CPU!C$3,[1]Registry!$D:$D,[1]CPU!C$4)</f>
        <v>45754</v>
      </c>
      <c r="D6" s="9">
        <f>SUMIFS([1]Registry!$I:$I,[1]Registry!$B:$B,[1]CPU!D$3,[1]Registry!$D:$D,[1]CPU!D$4)/COUNTIFS([1]Registry!$B:$B,[1]CPU!D$3,[1]Registry!$D:$D,[1]CPU!D$4)</f>
        <v>45754</v>
      </c>
      <c r="E6" s="9">
        <f>SUMIFS([1]Registry!$I:$I,[1]Registry!$B:$B,[1]CPU!E$3,[1]Registry!$D:$D,[1]CPU!E$4)/COUNTIFS([1]Registry!$B:$B,[1]CPU!E$3,[1]Registry!$D:$D,[1]CPU!E$4)</f>
        <v>45754</v>
      </c>
      <c r="F6" s="9">
        <f>SUMIFS([1]Registry!$I:$I,[1]Registry!$B:$B,[1]CPU!F$3,[1]Registry!$D:$D,[1]CPU!F$4)/COUNTIFS([1]Registry!$B:$B,[1]CPU!F$3,[1]Registry!$D:$D,[1]CPU!F$4)</f>
        <v>45756</v>
      </c>
      <c r="G6" s="9">
        <f>SUMIFS([1]Registry!$I:$I,[1]Registry!$B:$B,[1]CPU!G$3,[1]Registry!$D:$D,[1]CPU!G$4)/COUNTIFS([1]Registry!$B:$B,[1]CPU!G$3,[1]Registry!$D:$D,[1]CPU!G$4)</f>
        <v>45754</v>
      </c>
      <c r="H6" s="9">
        <f>SUMIFS([1]Registry!$I:$I,[1]Registry!$B:$B,[1]CPU!H$3,[1]Registry!$D:$D,[1]CPU!H$4)/COUNTIFS([1]Registry!$B:$B,[1]CPU!H$3,[1]Registry!$D:$D,[1]CPU!H$4)</f>
        <v>45756</v>
      </c>
      <c r="I6" s="9">
        <f>SUMIFS([1]Registry!$I:$I,[1]Registry!$B:$B,[1]CPU!I$3,[1]Registry!$D:$D,[1]CPU!I$4)/COUNTIFS([1]Registry!$B:$B,[1]CPU!I$3,[1]Registry!$D:$D,[1]CPU!I$4)</f>
        <v>45756</v>
      </c>
      <c r="J6" s="9">
        <f>SUMIFS([1]Registry!$I:$I,[1]Registry!$B:$B,[1]CPU!J$3,[1]Registry!$D:$D,[1]CPU!J$4)/COUNTIFS([1]Registry!$B:$B,[1]CPU!J$3,[1]Registry!$D:$D,[1]CPU!J$4)</f>
        <v>45756</v>
      </c>
      <c r="K6" s="9">
        <f>SUMIFS([1]Registry!$I:$I,[1]Registry!$B:$B,[1]CPU!K$3,[1]Registry!$D:$D,[1]CPU!K$4)/COUNTIFS([1]Registry!$B:$B,[1]CPU!K$3,[1]Registry!$D:$D,[1]CPU!K$4)</f>
        <v>45754</v>
      </c>
      <c r="L6" s="9">
        <f>SUMIFS([1]Registry!$I:$I,[1]Registry!$B:$B,[1]CPU!L$3,[1]Registry!$D:$D,[1]CPU!L$4)/COUNTIFS([1]Registry!$B:$B,[1]CPU!L$3,[1]Registry!$D:$D,[1]CPU!L$4)</f>
        <v>45754</v>
      </c>
      <c r="M6" s="9">
        <f>SUMIFS([1]Registry!$I:$I,[1]Registry!$B:$B,[1]CPU!M$3,[1]Registry!$D:$D,[1]CPU!M$4)/COUNTIFS([1]Registry!$B:$B,[1]CPU!M$3,[1]Registry!$D:$D,[1]CPU!M$4)</f>
        <v>45756</v>
      </c>
      <c r="N6" s="9">
        <f>SUMIFS([1]Registry!$I:$I,[1]Registry!$B:$B,[1]CPU!N$3,[1]Registry!$D:$D,[1]CPU!N$4)/COUNTIFS([1]Registry!$B:$B,[1]CPU!N$3,[1]Registry!$D:$D,[1]CPU!N$4)</f>
        <v>45756</v>
      </c>
      <c r="O6" s="9">
        <f>SUMIFS([1]Registry!$I:$I,[1]Registry!$B:$B,[1]CPU!O$3,[1]Registry!$D:$D,[1]CPU!O$4)/COUNTIFS([1]Registry!$B:$B,[1]CPU!O$3,[1]Registry!$D:$D,[1]CPU!O$4)</f>
        <v>45754</v>
      </c>
      <c r="P6" s="9">
        <f>SUMIFS([1]Registry!$I:$I,[1]Registry!$B:$B,[1]CPU!P$3,[1]Registry!$D:$D,[1]CPU!P$4)/COUNTIFS([1]Registry!$B:$B,[1]CPU!P$3,[1]Registry!$D:$D,[1]CPU!P$4)</f>
        <v>45754</v>
      </c>
      <c r="Q6" s="9">
        <f>SUMIFS([1]Registry!$I:$I,[1]Registry!$B:$B,[1]CPU!Q$3,[1]Registry!$D:$D,[1]CPU!Q$4)/COUNTIFS([1]Registry!$B:$B,[1]CPU!Q$3,[1]Registry!$D:$D,[1]CPU!Q$4)</f>
        <v>45756</v>
      </c>
      <c r="R6" s="9">
        <f>SUMIFS([1]Registry!$I:$I,[1]Registry!$B:$B,[1]CPU!R$3,[1]Registry!$D:$D,[1]CPU!R$4)/COUNTIFS([1]Registry!$B:$B,[1]CPU!R$3,[1]Registry!$D:$D,[1]CPU!R$4)</f>
        <v>45755</v>
      </c>
      <c r="S6" s="9">
        <f>SUMIFS([1]Registry!$I:$I,[1]Registry!$B:$B,[1]CPU!S$3,[1]Registry!$D:$D,[1]CPU!S$4)/COUNTIFS([1]Registry!$B:$B,[1]CPU!S$3,[1]Registry!$D:$D,[1]CPU!S$4)</f>
        <v>45754</v>
      </c>
      <c r="T6" s="9">
        <f>SUMIFS([1]Registry!$I:$I,[1]Registry!$B:$B,[1]CPU!T$3,[1]Registry!$D:$D,[1]CPU!T$4)/COUNTIFS([1]Registry!$B:$B,[1]CPU!T$3,[1]Registry!$D:$D,[1]CPU!T$4)</f>
        <v>45754</v>
      </c>
      <c r="U6" s="9">
        <f>SUMIFS([1]Registry!$I:$I,[1]Registry!$B:$B,[1]CPU!U$3,[1]Registry!$D:$D,[1]CPU!U$4)/COUNTIFS([1]Registry!$B:$B,[1]CPU!U$3,[1]Registry!$D:$D,[1]CPU!U$4)</f>
        <v>45755</v>
      </c>
      <c r="V6" s="9">
        <f>SUMIFS([1]Registry!$I:$I,[1]Registry!$B:$B,[1]CPU!V$3,[1]Registry!$D:$D,[1]CPU!V$4)/COUNTIFS([1]Registry!$B:$B,[1]CPU!V$3,[1]Registry!$D:$D,[1]CPU!V$4)</f>
        <v>45755</v>
      </c>
      <c r="W6" s="9">
        <f>SUMIFS([1]Registry!$I:$I,[1]Registry!$B:$B,[1]CPU!W$3,[1]Registry!$D:$D,[1]CPU!W$4)/COUNTIFS([1]Registry!$B:$B,[1]CPU!W$3,[1]Registry!$D:$D,[1]CPU!W$4)</f>
        <v>45756</v>
      </c>
      <c r="X6" s="9">
        <f>SUMIFS([1]Registry!$I:$I,[1]Registry!$B:$B,[1]CPU!X$3,[1]Registry!$D:$D,[1]CPU!X$4)/COUNTIFS([1]Registry!$B:$B,[1]CPU!X$3,[1]Registry!$D:$D,[1]CPU!X$4)</f>
        <v>45756</v>
      </c>
      <c r="Y6" s="9">
        <f>SUMIFS([1]Registry!$I:$I,[1]Registry!$B:$B,[1]CPU!Y$3,[1]Registry!$D:$D,[1]CPU!Y$4)/COUNTIFS([1]Registry!$B:$B,[1]CPU!Y$3,[1]Registry!$D:$D,[1]CPU!Y$4)</f>
        <v>45756</v>
      </c>
      <c r="Z6" s="9">
        <f>SUMIFS([1]Registry!$I:$I,[1]Registry!$B:$B,[1]CPU!Z$3,[1]Registry!$D:$D,[1]CPU!Z$4)/COUNTIFS([1]Registry!$B:$B,[1]CPU!Z$3,[1]Registry!$D:$D,[1]CPU!Z$4)</f>
        <v>45756</v>
      </c>
      <c r="AA6" s="9">
        <f>SUMIFS([1]Registry!$I:$I,[1]Registry!$B:$B,[1]CPU!AA$3,[1]Registry!$D:$D,[1]CPU!AA$4)/COUNTIFS([1]Registry!$B:$B,[1]CPU!AA$3,[1]Registry!$D:$D,[1]CPU!AA$4)</f>
        <v>45756</v>
      </c>
      <c r="AB6" s="9">
        <f>SUMIFS([1]Registry!$I:$I,[1]Registry!$B:$B,[1]CPU!AB$3,[1]Registry!$D:$D,[1]CPU!AB$4)/COUNTIFS([1]Registry!$B:$B,[1]CPU!AB$3,[1]Registry!$D:$D,[1]CPU!AB$4)</f>
        <v>45754</v>
      </c>
      <c r="AC6" s="9">
        <f>SUMIFS([1]Registry!$I:$I,[1]Registry!$B:$B,[1]CPU!AC$3,[1]Registry!$D:$D,[1]CPU!AC$4)/COUNTIFS([1]Registry!$B:$B,[1]CPU!AC$3,[1]Registry!$D:$D,[1]CPU!AC$4)</f>
        <v>45754</v>
      </c>
      <c r="AD6" s="9">
        <f>SUMIFS([1]Registry!$I:$I,[1]Registry!$B:$B,[1]CPU!AD$3,[1]Registry!$D:$D,[1]CPU!AD$4)/COUNTIFS([1]Registry!$B:$B,[1]CPU!AD$3,[1]Registry!$D:$D,[1]CPU!AD$4)</f>
        <v>45754</v>
      </c>
      <c r="AE6" s="9">
        <f>SUMIFS([1]Registry!$I:$I,[1]Registry!$B:$B,[1]CPU!AE$3,[1]Registry!$D:$D,[1]CPU!AE$4)/COUNTIFS([1]Registry!$B:$B,[1]CPU!AE$3,[1]Registry!$D:$D,[1]CPU!AE$4)</f>
        <v>45756</v>
      </c>
      <c r="AF6" s="9">
        <f>SUMIFS([1]Registry!$I:$I,[1]Registry!$B:$B,[1]CPU!AF$3,[1]Registry!$D:$D,[1]CPU!AF$4)/COUNTIFS([1]Registry!$B:$B,[1]CPU!AF$3,[1]Registry!$D:$D,[1]CPU!AF$4)</f>
        <v>45756</v>
      </c>
      <c r="AG6" s="9">
        <f>SUMIFS([1]Registry!$I:$I,[1]Registry!$B:$B,[1]CPU!AG$3,[1]Registry!$D:$D,[1]CPU!AG$4)/COUNTIFS([1]Registry!$B:$B,[1]CPU!AG$3,[1]Registry!$D:$D,[1]CPU!AG$4)</f>
        <v>45754</v>
      </c>
      <c r="AH6" s="9">
        <f>SUMIFS([1]Registry!$I:$I,[1]Registry!$B:$B,[1]CPU!AH$3,[1]Registry!$D:$D,[1]CPU!AH$4)/COUNTIFS([1]Registry!$B:$B,[1]CPU!AH$3,[1]Registry!$D:$D,[1]CPU!AH$4)</f>
        <v>45754</v>
      </c>
      <c r="AI6" s="9">
        <f>SUMIFS([1]Registry!$I:$I,[1]Registry!$B:$B,[1]CPU!AI$3,[1]Registry!$D:$D,[1]CPU!AI$4)/COUNTIFS([1]Registry!$B:$B,[1]CPU!AI$3,[1]Registry!$D:$D,[1]CPU!AI$4)</f>
        <v>45754</v>
      </c>
      <c r="AJ6" s="9">
        <f>SUMIFS([1]Registry!$I:$I,[1]Registry!$B:$B,[1]CPU!AJ$3,[1]Registry!$D:$D,[1]CPU!AJ$4)/COUNTIFS([1]Registry!$B:$B,[1]CPU!AJ$3,[1]Registry!$D:$D,[1]CPU!AJ$4)</f>
        <v>45754</v>
      </c>
      <c r="AK6" s="9">
        <f>SUMIFS([1]Registry!$I:$I,[1]Registry!$B:$B,[1]CPU!AK$3,[1]Registry!$D:$D,[1]CPU!AK$4)/COUNTIFS([1]Registry!$B:$B,[1]CPU!AK$3,[1]Registry!$D:$D,[1]CPU!AK$4)</f>
        <v>45754</v>
      </c>
      <c r="AL6" s="9">
        <f>SUMIFS([1]Registry!$I:$I,[1]Registry!$B:$B,[1]CPU!AL$3,[1]Registry!$D:$D,[1]CPU!AL$4)/COUNTIFS([1]Registry!$B:$B,[1]CPU!AL$3,[1]Registry!$D:$D,[1]CPU!AL$4)</f>
        <v>45754</v>
      </c>
      <c r="AM6" s="9">
        <f>SUMIFS([1]Registry!$I:$I,[1]Registry!$B:$B,[1]CPU!AM$3,[1]Registry!$D:$D,[1]CPU!AM$4)/COUNTIFS([1]Registry!$B:$B,[1]CPU!AM$3,[1]Registry!$D:$D,[1]CPU!AM$4)</f>
        <v>45754</v>
      </c>
      <c r="AN6" s="9">
        <f>SUMIFS([1]Registry!$I:$I,[1]Registry!$B:$B,[1]CPU!AN$3,[1]Registry!$D:$D,[1]CPU!AN$4)/COUNTIFS([1]Registry!$B:$B,[1]CPU!AN$3,[1]Registry!$D:$D,[1]CPU!AN$4)</f>
        <v>45754</v>
      </c>
      <c r="AO6" s="9">
        <f>SUMIFS([1]Registry!$I:$I,[1]Registry!$B:$B,[1]CPU!AO$3,[1]Registry!$D:$D,[1]CPU!AO$4)/COUNTIFS([1]Registry!$B:$B,[1]CPU!AO$3,[1]Registry!$D:$D,[1]CPU!AO$4)</f>
        <v>45754</v>
      </c>
      <c r="AP6" s="9">
        <f>SUMIFS([1]Registry!$I:$I,[1]Registry!$B:$B,[1]CPU!AP$3,[1]Registry!$D:$D,[1]CPU!AP$4)/COUNTIFS([1]Registry!$B:$B,[1]CPU!AP$3,[1]Registry!$D:$D,[1]CPU!AP$4)</f>
        <v>45754</v>
      </c>
      <c r="AQ6" s="9">
        <f>SUMIFS([1]Registry!$I:$I,[1]Registry!$B:$B,[1]CPU!AQ$3,[1]Registry!$D:$D,[1]CPU!AQ$4)/COUNTIFS([1]Registry!$B:$B,[1]CPU!AQ$3,[1]Registry!$D:$D,[1]CPU!AQ$4)</f>
        <v>45754</v>
      </c>
      <c r="AR6" s="9">
        <f>SUMIFS([1]Registry!$I:$I,[1]Registry!$B:$B,[1]CPU!AR$3,[1]Registry!$D:$D,[1]CPU!AR$4)/COUNTIFS([1]Registry!$B:$B,[1]CPU!AR$3,[1]Registry!$D:$D,[1]CPU!AR$4)</f>
        <v>45754</v>
      </c>
      <c r="AS6" s="9">
        <f>SUMIFS([1]Registry!$I:$I,[1]Registry!$B:$B,[1]CPU!AS$3,[1]Registry!$D:$D,[1]CPU!AS$4)/COUNTIFS([1]Registry!$B:$B,[1]CPU!AS$3,[1]Registry!$D:$D,[1]CPU!AS$4)</f>
        <v>45754</v>
      </c>
      <c r="AT6" s="9">
        <f>SUMIFS([1]Registry!$I:$I,[1]Registry!$B:$B,[1]CPU!AT$3,[1]Registry!$D:$D,[1]CPU!AT$4)/COUNTIFS([1]Registry!$B:$B,[1]CPU!AT$3,[1]Registry!$D:$D,[1]CPU!AT$4)</f>
        <v>45755</v>
      </c>
      <c r="AU6" s="9">
        <f>SUMIFS([1]Registry!$I:$I,[1]Registry!$B:$B,[1]CPU!AU$3,[1]Registry!$D:$D,[1]CPU!AU$4)/COUNTIFS([1]Registry!$B:$B,[1]CPU!AU$3,[1]Registry!$D:$D,[1]CPU!AU$4)</f>
        <v>45755</v>
      </c>
      <c r="AV6" s="9">
        <f>SUMIFS([1]Registry!$I:$I,[1]Registry!$B:$B,[1]CPU!AV$3,[1]Registry!$D:$D,[1]CPU!AV$4)/COUNTIFS([1]Registry!$B:$B,[1]CPU!AV$3,[1]Registry!$D:$D,[1]CPU!AV$4)</f>
        <v>45754</v>
      </c>
      <c r="AW6" s="9">
        <f>SUMIFS([1]Registry!$I:$I,[1]Registry!$B:$B,[1]CPU!AW$3,[1]Registry!$D:$D,[1]CPU!AW$4)/COUNTIFS([1]Registry!$B:$B,[1]CPU!AW$3,[1]Registry!$D:$D,[1]CPU!AW$4)</f>
        <v>45754</v>
      </c>
    </row>
    <row r="7" spans="1:49" ht="15.5" x14ac:dyDescent="0.35">
      <c r="A7" s="1" t="s">
        <v>54</v>
      </c>
      <c r="B7" s="8" t="s">
        <v>51</v>
      </c>
      <c r="C7" s="10">
        <f>'[1]Summary (%)'!C8</f>
        <v>1.8656433686854181E-3</v>
      </c>
      <c r="D7" s="10">
        <f>'[1]Summary (%)'!D8</f>
        <v>5.6926074979004896E-3</v>
      </c>
      <c r="E7" s="10">
        <f>'[1]Summary (%)'!E8</f>
        <v>3.7788431689299512E-3</v>
      </c>
      <c r="F7" s="10">
        <f>'[1]Summary (%)'!F8</f>
        <v>1.0000000016391487E-3</v>
      </c>
      <c r="G7" s="10">
        <f>'[1]Summary (%)'!G8</f>
        <v>8.1588195844980102E-3</v>
      </c>
      <c r="H7" s="10">
        <f>'[1]Summary (%)'!H8</f>
        <v>1.00000000447084E-3</v>
      </c>
      <c r="I7" s="10">
        <f>'[1]Summary (%)'!I8</f>
        <v>2.4034317554258791E-3</v>
      </c>
      <c r="J7" s="10">
        <f>'[1]Summary (%)'!J8</f>
        <v>9.9999998475947937E-4</v>
      </c>
      <c r="K7" s="10">
        <f>'[1]Summary (%)'!K8</f>
        <v>1.62120587557748E-3</v>
      </c>
      <c r="L7" s="10">
        <f>'[1]Summary (%)'!L8</f>
        <v>5.5252274169552088E-3</v>
      </c>
      <c r="M7" s="10">
        <f>'[1]Summary (%)'!M8</f>
        <v>1.0000000013327211E-3</v>
      </c>
      <c r="N7" s="10">
        <f>'[1]Summary (%)'!N8</f>
        <v>9.9999999451910607E-4</v>
      </c>
      <c r="O7" s="10">
        <f>'[1]Summary (%)'!O8</f>
        <v>8.9199225774664497E-4</v>
      </c>
      <c r="P7" s="10">
        <f>'[1]Summary (%)'!P8</f>
        <v>7.3902521747352327E-4</v>
      </c>
      <c r="Q7" s="10">
        <f>'[1]Summary (%)'!Q8</f>
        <v>1.0000000035224996E-3</v>
      </c>
      <c r="R7" s="10">
        <f>'[1]Summary (%)'!R8</f>
        <v>1.81424508924251E-3</v>
      </c>
      <c r="S7" s="10">
        <f>'[1]Summary (%)'!S8</f>
        <v>5.9988107448058509E-3</v>
      </c>
      <c r="T7" s="10">
        <f>'[1]Summary (%)'!T8</f>
        <v>1.6946907780190099E-3</v>
      </c>
      <c r="U7" s="10">
        <f>'[1]Summary (%)'!U8</f>
        <v>6.1873987424838801E-3</v>
      </c>
      <c r="V7" s="10">
        <f>'[1]Summary (%)'!V8</f>
        <v>3.8567926713880202E-3</v>
      </c>
      <c r="W7" s="10">
        <f>'[1]Summary (%)'!W8</f>
        <v>9.7784481226323994E-3</v>
      </c>
      <c r="X7" s="10">
        <f>'[1]Summary (%)'!X8</f>
        <v>5.7027184424013897E-3</v>
      </c>
      <c r="Y7" s="10">
        <f>'[1]Summary (%)'!Y8</f>
        <v>1.13926574716035E-2</v>
      </c>
      <c r="Z7" s="10">
        <f>'[1]Summary (%)'!Z8</f>
        <v>9.1714326671175992E-3</v>
      </c>
      <c r="AA7" s="10">
        <f>'[1]Summary (%)'!AA8</f>
        <v>9.1263482528418701E-3</v>
      </c>
      <c r="AB7" s="10">
        <f>'[1]Summary (%)'!AB8</f>
        <v>2.2596471996054902E-3</v>
      </c>
      <c r="AC7" s="10">
        <f>'[1]Summary (%)'!AC8</f>
        <v>5.4880460284657297E-4</v>
      </c>
      <c r="AD7" s="10">
        <f>'[1]Summary (%)'!AD8</f>
        <v>1.7664059789636499E-3</v>
      </c>
      <c r="AE7" s="10">
        <f>'[1]Summary (%)'!AE8</f>
        <v>5.0000000433018498E-4</v>
      </c>
      <c r="AF7" s="10">
        <f>'[1]Summary (%)'!AF8</f>
        <v>7.1916260841436777E-3</v>
      </c>
      <c r="AG7" s="10">
        <f>'[1]Summary (%)'!AG8</f>
        <v>7.0942035978851018E-4</v>
      </c>
      <c r="AH7" s="10">
        <f>'[1]Summary (%)'!AH8</f>
        <v>1.5404879195547999E-2</v>
      </c>
      <c r="AI7" s="10">
        <f>'[1]Summary (%)'!AI8</f>
        <v>6.27561383459487E-3</v>
      </c>
      <c r="AJ7" s="10">
        <f>'[1]Summary (%)'!AJ8</f>
        <v>6.8452393178275893E-3</v>
      </c>
      <c r="AK7" s="10">
        <f>'[1]Summary (%)'!AK8</f>
        <v>5.2338096692855095E-4</v>
      </c>
      <c r="AL7" s="10">
        <f>'[1]Summary (%)'!AL8</f>
        <v>1.10779733816679E-2</v>
      </c>
      <c r="AM7" s="10">
        <f>'[1]Summary (%)'!AM8</f>
        <v>1.3121291857721399E-2</v>
      </c>
      <c r="AN7" s="10">
        <f>'[1]Summary (%)'!AN8</f>
        <v>1.07885064357273E-2</v>
      </c>
      <c r="AO7" s="10">
        <f>'[1]Summary (%)'!AO8</f>
        <v>9.7223298500329607E-3</v>
      </c>
      <c r="AP7" s="10">
        <f>'[1]Summary (%)'!AP8</f>
        <v>4.4482471848012297E-3</v>
      </c>
      <c r="AQ7" s="10">
        <f>'[1]Summary (%)'!AQ8</f>
        <v>6.5460140662897499E-3</v>
      </c>
      <c r="AR7" s="10">
        <f>'[1]Summary (%)'!AR8</f>
        <v>8.2680606309846194E-3</v>
      </c>
      <c r="AS7" s="10">
        <f>'[1]Summary (%)'!AS8</f>
        <v>7.25554059231595E-4</v>
      </c>
      <c r="AT7" s="10">
        <f>'[1]Summary (%)'!AT8</f>
        <v>1.8549950785272595E-3</v>
      </c>
      <c r="AU7" s="10">
        <f>'[1]Summary (%)'!AU8</f>
        <v>1.0155080034939199E-2</v>
      </c>
      <c r="AV7" s="10">
        <f>'[1]Summary (%)'!AV8</f>
        <v>1.0910641419876398E-2</v>
      </c>
      <c r="AW7" s="10">
        <f>'[1]Summary (%)'!AW8</f>
        <v>1.0252523967669611E-2</v>
      </c>
    </row>
    <row r="8" spans="1:49" x14ac:dyDescent="0.35">
      <c r="A8" s="1" t="s">
        <v>55</v>
      </c>
      <c r="B8" s="11"/>
      <c r="C8" s="12">
        <f>'[1]Summary (%)'!C16</f>
        <v>0</v>
      </c>
      <c r="D8" s="12">
        <f>'[1]Summary (%)'!D16</f>
        <v>0</v>
      </c>
      <c r="E8" s="12">
        <f>'[1]Summary (%)'!E16</f>
        <v>0</v>
      </c>
      <c r="F8" s="12">
        <f>'[1]Summary (%)'!F16</f>
        <v>0</v>
      </c>
      <c r="G8" s="12">
        <f>'[1]Summary (%)'!G16</f>
        <v>0</v>
      </c>
      <c r="H8" s="12">
        <f>'[1]Summary (%)'!H16</f>
        <v>0</v>
      </c>
      <c r="I8" s="12">
        <f>'[1]Summary (%)'!I16</f>
        <v>0</v>
      </c>
      <c r="J8" s="12">
        <f>'[1]Summary (%)'!J16</f>
        <v>0</v>
      </c>
      <c r="K8" s="12">
        <f>'[1]Summary (%)'!K16</f>
        <v>0</v>
      </c>
      <c r="L8" s="12">
        <f>'[1]Summary (%)'!L16</f>
        <v>0</v>
      </c>
      <c r="M8" s="12">
        <f>'[1]Summary (%)'!M16</f>
        <v>0</v>
      </c>
      <c r="N8" s="12">
        <f>'[1]Summary (%)'!N16</f>
        <v>0</v>
      </c>
      <c r="O8" s="12">
        <f>'[1]Summary (%)'!O16</f>
        <v>0</v>
      </c>
      <c r="P8" s="12">
        <f>'[1]Summary (%)'!P16</f>
        <v>0</v>
      </c>
      <c r="Q8" s="12">
        <f>'[1]Summary (%)'!Q16</f>
        <v>0</v>
      </c>
      <c r="R8" s="12">
        <f>'[1]Summary (%)'!R16</f>
        <v>0</v>
      </c>
      <c r="S8" s="12">
        <f>'[1]Summary (%)'!S16</f>
        <v>0</v>
      </c>
      <c r="T8" s="12">
        <f>'[1]Summary (%)'!T16</f>
        <v>0</v>
      </c>
      <c r="U8" s="12">
        <f>'[1]Summary (%)'!U16</f>
        <v>0</v>
      </c>
      <c r="V8" s="12">
        <f>'[1]Summary (%)'!V16</f>
        <v>0</v>
      </c>
      <c r="W8" s="12">
        <f>'[1]Summary (%)'!W16</f>
        <v>0</v>
      </c>
      <c r="X8" s="12">
        <f>'[1]Summary (%)'!X16</f>
        <v>0</v>
      </c>
      <c r="Y8" s="12">
        <f>'[1]Summary (%)'!Y16</f>
        <v>0</v>
      </c>
      <c r="Z8" s="12">
        <f>'[1]Summary (%)'!Z16</f>
        <v>0</v>
      </c>
      <c r="AA8" s="12">
        <f>'[1]Summary (%)'!AA16</f>
        <v>0</v>
      </c>
      <c r="AB8" s="12">
        <f>'[1]Summary (%)'!AB16</f>
        <v>0</v>
      </c>
      <c r="AC8" s="12">
        <f>'[1]Summary (%)'!AC16</f>
        <v>0</v>
      </c>
      <c r="AD8" s="12">
        <f>'[1]Summary (%)'!AD16</f>
        <v>0</v>
      </c>
      <c r="AE8" s="12">
        <f>'[1]Summary (%)'!AE16</f>
        <v>0</v>
      </c>
      <c r="AF8" s="12">
        <f>'[1]Summary (%)'!AF16</f>
        <v>0</v>
      </c>
      <c r="AG8" s="12">
        <f>'[1]Summary (%)'!AG16</f>
        <v>0</v>
      </c>
      <c r="AH8" s="12">
        <f>'[1]Summary (%)'!AH16</f>
        <v>0</v>
      </c>
      <c r="AI8" s="12">
        <f>'[1]Summary (%)'!AI16</f>
        <v>0</v>
      </c>
      <c r="AJ8" s="12">
        <f>'[1]Summary (%)'!AJ16</f>
        <v>0</v>
      </c>
      <c r="AK8" s="12">
        <f>'[1]Summary (%)'!AK16</f>
        <v>0</v>
      </c>
      <c r="AL8" s="12">
        <f>'[1]Summary (%)'!AL16</f>
        <v>0</v>
      </c>
      <c r="AM8" s="12">
        <f>'[1]Summary (%)'!AM16</f>
        <v>0</v>
      </c>
      <c r="AN8" s="12">
        <f>'[1]Summary (%)'!AN16</f>
        <v>0</v>
      </c>
      <c r="AO8" s="12">
        <f>'[1]Summary (%)'!AO16</f>
        <v>0</v>
      </c>
      <c r="AP8" s="12">
        <f>'[1]Summary (%)'!AP16</f>
        <v>0</v>
      </c>
      <c r="AQ8" s="12">
        <f>'[1]Summary (%)'!AQ16</f>
        <v>0</v>
      </c>
      <c r="AR8" s="12">
        <f>'[1]Summary (%)'!AR16</f>
        <v>0</v>
      </c>
      <c r="AS8" s="12">
        <f>'[1]Summary (%)'!AS16</f>
        <v>0</v>
      </c>
      <c r="AT8" s="12">
        <f>'[1]Summary (%)'!AT16</f>
        <v>0</v>
      </c>
      <c r="AU8" s="12">
        <f>'[1]Summary (%)'!AU16</f>
        <v>0</v>
      </c>
      <c r="AV8" s="12">
        <f>'[1]Summary (%)'!AV16</f>
        <v>0</v>
      </c>
      <c r="AW8" s="12">
        <f>'[1]Summary (%)'!AW16</f>
        <v>0</v>
      </c>
    </row>
    <row r="9" spans="1:49" x14ac:dyDescent="0.35">
      <c r="A9" s="11"/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49" x14ac:dyDescent="0.35">
      <c r="A10" s="14" t="s">
        <v>56</v>
      </c>
      <c r="B10" s="14" t="s">
        <v>57</v>
      </c>
      <c r="C10" s="15" t="s">
        <v>58</v>
      </c>
      <c r="D10" s="15" t="s">
        <v>58</v>
      </c>
      <c r="E10" s="15" t="s">
        <v>58</v>
      </c>
      <c r="F10" s="15" t="s">
        <v>58</v>
      </c>
      <c r="G10" s="15" t="s">
        <v>58</v>
      </c>
      <c r="H10" s="15" t="s">
        <v>58</v>
      </c>
      <c r="I10" s="15" t="s">
        <v>58</v>
      </c>
      <c r="J10" s="15" t="s">
        <v>58</v>
      </c>
      <c r="K10" s="15" t="s">
        <v>58</v>
      </c>
      <c r="L10" s="15" t="s">
        <v>58</v>
      </c>
      <c r="M10" s="15" t="s">
        <v>58</v>
      </c>
      <c r="N10" s="15" t="s">
        <v>58</v>
      </c>
      <c r="O10" s="15" t="s">
        <v>58</v>
      </c>
      <c r="P10" s="15" t="s">
        <v>58</v>
      </c>
      <c r="Q10" s="15" t="s">
        <v>58</v>
      </c>
      <c r="R10" s="15" t="s">
        <v>58</v>
      </c>
      <c r="S10" s="15" t="s">
        <v>58</v>
      </c>
      <c r="T10" s="15" t="s">
        <v>58</v>
      </c>
      <c r="U10" s="15" t="s">
        <v>58</v>
      </c>
      <c r="V10" s="15" t="s">
        <v>58</v>
      </c>
      <c r="W10" s="15" t="s">
        <v>58</v>
      </c>
      <c r="X10" s="15" t="s">
        <v>58</v>
      </c>
      <c r="Y10" s="15" t="s">
        <v>58</v>
      </c>
      <c r="Z10" s="15" t="s">
        <v>58</v>
      </c>
      <c r="AA10" s="15" t="s">
        <v>58</v>
      </c>
      <c r="AB10" s="15" t="s">
        <v>58</v>
      </c>
      <c r="AC10" s="15" t="s">
        <v>58</v>
      </c>
      <c r="AD10" s="15" t="s">
        <v>58</v>
      </c>
      <c r="AE10" s="15" t="s">
        <v>58</v>
      </c>
      <c r="AF10" s="15" t="s">
        <v>58</v>
      </c>
      <c r="AG10" s="15" t="s">
        <v>58</v>
      </c>
      <c r="AH10" s="15" t="s">
        <v>58</v>
      </c>
      <c r="AI10" s="15" t="s">
        <v>58</v>
      </c>
      <c r="AJ10" s="15" t="s">
        <v>58</v>
      </c>
      <c r="AK10" s="15" t="s">
        <v>58</v>
      </c>
      <c r="AL10" s="15" t="s">
        <v>58</v>
      </c>
      <c r="AM10" s="15" t="s">
        <v>58</v>
      </c>
      <c r="AN10" s="15" t="s">
        <v>58</v>
      </c>
      <c r="AO10" s="15" t="s">
        <v>58</v>
      </c>
      <c r="AP10" s="15" t="s">
        <v>58</v>
      </c>
      <c r="AQ10" s="15" t="s">
        <v>58</v>
      </c>
      <c r="AR10" s="15" t="s">
        <v>58</v>
      </c>
      <c r="AS10" s="15" t="s">
        <v>58</v>
      </c>
      <c r="AT10" s="15" t="s">
        <v>58</v>
      </c>
      <c r="AU10" s="15" t="s">
        <v>58</v>
      </c>
      <c r="AV10" s="15" t="s">
        <v>58</v>
      </c>
      <c r="AW10" s="15" t="s">
        <v>58</v>
      </c>
    </row>
    <row r="11" spans="1:49" x14ac:dyDescent="0.35">
      <c r="A11" s="16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</row>
    <row r="12" spans="1:49" x14ac:dyDescent="0.35">
      <c r="A12" s="16" t="s">
        <v>59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</row>
    <row r="13" spans="1:49" x14ac:dyDescent="0.35">
      <c r="A13" s="18" t="s">
        <v>60</v>
      </c>
      <c r="B13" s="18" t="s">
        <v>61</v>
      </c>
      <c r="C13" s="19">
        <f>('[1]Summary (%)'!C21*'[1]Summary (%)'!C$8)*100</f>
        <v>6.9462202773463077E-3</v>
      </c>
      <c r="D13" s="19">
        <f>('[1]Summary (%)'!D21*'[1]Summary (%)'!D$8)*100</f>
        <v>2.1183577471764997E-2</v>
      </c>
      <c r="E13" s="19">
        <f>('[1]Summary (%)'!E21*'[1]Summary (%)'!E$8)*100</f>
        <v>1.408598888608463E-2</v>
      </c>
      <c r="F13" s="19">
        <f>('[1]Summary (%)'!F21*'[1]Summary (%)'!F$8)*100</f>
        <v>9.2319996831596134E-3</v>
      </c>
      <c r="G13" s="19">
        <f>('[1]Summary (%)'!G21*'[1]Summary (%)'!G$8)*100</f>
        <v>0.10301311032173233</v>
      </c>
      <c r="H13" s="19">
        <f>('[1]Summary (%)'!H21*'[1]Summary (%)'!H$8)*100</f>
        <v>1.4762493057621028E-2</v>
      </c>
      <c r="I13" s="19">
        <f>('[1]Summary (%)'!I21*'[1]Summary (%)'!I$8)*100</f>
        <v>4.9430090863084142E-2</v>
      </c>
      <c r="J13" s="19">
        <f>('[1]Summary (%)'!J21*'[1]Summary (%)'!J$8)*100</f>
        <v>1.567497136115914E-2</v>
      </c>
      <c r="K13" s="19">
        <f>('[1]Summary (%)'!K21*'[1]Summary (%)'!K$8)*100</f>
        <v>1.1681938163361898E-2</v>
      </c>
      <c r="L13" s="19">
        <f>('[1]Summary (%)'!L21*'[1]Summary (%)'!L$8)*100</f>
        <v>8.4448948092035719E-3</v>
      </c>
      <c r="M13" s="19">
        <f>('[1]Summary (%)'!M21*'[1]Summary (%)'!M$8)*100</f>
        <v>4.9601517723465924E-3</v>
      </c>
      <c r="N13" s="19">
        <f>('[1]Summary (%)'!N21*'[1]Summary (%)'!N$8)*100</f>
        <v>5.1547062109217152E-3</v>
      </c>
      <c r="O13" s="19">
        <f>('[1]Summary (%)'!O21*'[1]Summary (%)'!O$8)*100</f>
        <v>5.2726254129920238E-3</v>
      </c>
      <c r="P13" s="19">
        <f>('[1]Summary (%)'!P21*'[1]Summary (%)'!P$8)*100</f>
        <v>4.4803698735257861E-3</v>
      </c>
      <c r="Q13" s="19">
        <f>('[1]Summary (%)'!Q21*'[1]Summary (%)'!Q$8)*100</f>
        <v>1.5396383669531099E-2</v>
      </c>
      <c r="R13" s="19">
        <f>('[1]Summary (%)'!R21*'[1]Summary (%)'!R$8)*100</f>
        <v>9.9188752155205742E-3</v>
      </c>
      <c r="S13" s="19">
        <f>('[1]Summary (%)'!S21*'[1]Summary (%)'!S$8)*100</f>
        <v>9.908132362198202E-3</v>
      </c>
      <c r="T13" s="19">
        <f>('[1]Summary (%)'!T21*'[1]Summary (%)'!T$8)*100</f>
        <v>1.1559712810917491E-2</v>
      </c>
      <c r="U13" s="19">
        <f>('[1]Summary (%)'!U21*'[1]Summary (%)'!U$8)*100</f>
        <v>1.2645819563250716E-2</v>
      </c>
      <c r="V13" s="19">
        <f>('[1]Summary (%)'!V21*'[1]Summary (%)'!V$8)*100</f>
        <v>1.4945661842971848E-2</v>
      </c>
      <c r="W13" s="19">
        <f>('[1]Summary (%)'!W21*'[1]Summary (%)'!W$8)*100</f>
        <v>4.7241994034576504E-2</v>
      </c>
      <c r="X13" s="19">
        <f>('[1]Summary (%)'!X21*'[1]Summary (%)'!X$8)*100</f>
        <v>5.6142725871826338E-2</v>
      </c>
      <c r="Y13" s="19">
        <f>('[1]Summary (%)'!Y21*'[1]Summary (%)'!Y$8)*100</f>
        <v>5.3800661684723548E-2</v>
      </c>
      <c r="Z13" s="19">
        <f>('[1]Summary (%)'!Z21*'[1]Summary (%)'!Z$8)*100</f>
        <v>4.3870567172394057E-2</v>
      </c>
      <c r="AA13" s="19">
        <f>('[1]Summary (%)'!AA21*'[1]Summary (%)'!AA$8)*100</f>
        <v>5.3068725666071383E-2</v>
      </c>
      <c r="AB13" s="19">
        <f>('[1]Summary (%)'!AB21*'[1]Summary (%)'!AB$8)*100</f>
        <v>1.5889839753316291E-2</v>
      </c>
      <c r="AC13" s="19">
        <f>('[1]Summary (%)'!AC21*'[1]Summary (%)'!AC$8)*100</f>
        <v>9.0665296400719198E-4</v>
      </c>
      <c r="AD13" s="19">
        <f>('[1]Summary (%)'!AD21*'[1]Summary (%)'!AD$8)*100</f>
        <v>1.4089008676540819E-3</v>
      </c>
      <c r="AE13" s="19">
        <f>('[1]Summary (%)'!AE21*'[1]Summary (%)'!AE$8)*100</f>
        <v>4.9612164026896846E-3</v>
      </c>
      <c r="AF13" s="19">
        <f>('[1]Summary (%)'!AF21*'[1]Summary (%)'!AF$8)*100</f>
        <v>6.0312001210766791E-4</v>
      </c>
      <c r="AG13" s="19">
        <f>('[1]Summary (%)'!AG21*'[1]Summary (%)'!AG$8)*100</f>
        <v>9.4702260217818385E-3</v>
      </c>
      <c r="AH13" s="19">
        <f>('[1]Summary (%)'!AH21*'[1]Summary (%)'!AH$8)*100</f>
        <v>0.12099647553106846</v>
      </c>
      <c r="AI13" s="19">
        <f>('[1]Summary (%)'!AI21*'[1]Summary (%)'!AI$8)*100</f>
        <v>2.0074632367285256E-2</v>
      </c>
      <c r="AJ13" s="19">
        <f>('[1]Summary (%)'!AJ21*'[1]Summary (%)'!AJ$8)*100</f>
        <v>1.1008030292716251E-2</v>
      </c>
      <c r="AK13" s="19">
        <f>('[1]Summary (%)'!AK21*'[1]Summary (%)'!AK$8)*100</f>
        <v>6.1810911116613309E-4</v>
      </c>
      <c r="AL13" s="19">
        <f>('[1]Summary (%)'!AL21*'[1]Summary (%)'!AL$8)*100</f>
        <v>1.107567275129945</v>
      </c>
      <c r="AM13" s="19">
        <f>('[1]Summary (%)'!AM21*'[1]Summary (%)'!AM$8)*100</f>
        <v>1.31212918577214</v>
      </c>
      <c r="AN13" s="19">
        <f>('[1]Summary (%)'!AN21*'[1]Summary (%)'!AN$8)*100</f>
        <v>1.0607730822832071</v>
      </c>
      <c r="AO13" s="19">
        <f>('[1]Summary (%)'!AO21*'[1]Summary (%)'!AO$8)*100</f>
        <v>0.9590789646768525</v>
      </c>
      <c r="AP13" s="19">
        <f>('[1]Summary (%)'!AP21*'[1]Summary (%)'!AP$8)*100</f>
        <v>3.1663295485032689E-2</v>
      </c>
      <c r="AQ13" s="19">
        <f>('[1]Summary (%)'!AQ21*'[1]Summary (%)'!AQ$8)*100</f>
        <v>6.6991471729304607E-3</v>
      </c>
      <c r="AR13" s="19">
        <f>('[1]Summary (%)'!AR21*'[1]Summary (%)'!AR$8)*100</f>
        <v>2.1069076418401556E-2</v>
      </c>
      <c r="AS13" s="19">
        <f>('[1]Summary (%)'!AS21*'[1]Summary (%)'!AS$8)*100</f>
        <v>5.4131435983995153E-3</v>
      </c>
      <c r="AT13" s="19">
        <f>('[1]Summary (%)'!AT21*'[1]Summary (%)'!AT$8)*100</f>
        <v>8.978434345899863E-3</v>
      </c>
      <c r="AU13" s="19">
        <f>('[1]Summary (%)'!AU21*'[1]Summary (%)'!AU$8)*100</f>
        <v>1.0075073883508081</v>
      </c>
      <c r="AV13" s="19">
        <f>('[1]Summary (%)'!AV21*'[1]Summary (%)'!AV$8)*100</f>
        <v>1.081847277362378</v>
      </c>
      <c r="AW13" s="19">
        <f>('[1]Summary (%)'!AW21*'[1]Summary (%)'!AW$8)*100</f>
        <v>1.0176219359960683</v>
      </c>
    </row>
    <row r="14" spans="1:49" x14ac:dyDescent="0.35">
      <c r="A14" s="20" t="s">
        <v>62</v>
      </c>
      <c r="B14" s="20" t="s">
        <v>63</v>
      </c>
      <c r="C14" s="19">
        <f>('[1]Summary (%)'!C22*'[1]Summary (%)'!C$8)*100</f>
        <v>4.992275845916534E-5</v>
      </c>
      <c r="D14" s="19">
        <f>('[1]Summary (%)'!D22*'[1]Summary (%)'!D$8)*100</f>
        <v>1.5480073355813632E-4</v>
      </c>
      <c r="E14" s="19">
        <f>('[1]Summary (%)'!E22*'[1]Summary (%)'!E$8)*100</f>
        <v>1.0275291172004829E-4</v>
      </c>
      <c r="F14" s="19">
        <f>('[1]Summary (%)'!F22*'[1]Summary (%)'!F$8)*100</f>
        <v>1.1225383315493418E-2</v>
      </c>
      <c r="G14" s="19">
        <f>('[1]Summary (%)'!G22*'[1]Summary (%)'!G$8)*100</f>
        <v>7.0197404960952059E-2</v>
      </c>
      <c r="H14" s="19">
        <f>('[1]Summary (%)'!H22*'[1]Summary (%)'!H$8)*100</f>
        <v>1.6083812707940116E-2</v>
      </c>
      <c r="I14" s="19">
        <f>('[1]Summary (%)'!I22*'[1]Summary (%)'!I$8)*100</f>
        <v>5.3803170895769942E-2</v>
      </c>
      <c r="J14" s="19">
        <f>('[1]Summary (%)'!J22*'[1]Summary (%)'!J$8)*100</f>
        <v>1.7078256169108103E-2</v>
      </c>
      <c r="K14" s="19">
        <f>('[1]Summary (%)'!K22*'[1]Summary (%)'!K$8)*100</f>
        <v>0</v>
      </c>
      <c r="L14" s="19">
        <f>('[1]Summary (%)'!L22*'[1]Summary (%)'!L$8)*100</f>
        <v>3.4072058419391815E-3</v>
      </c>
      <c r="M14" s="19">
        <f>('[1]Summary (%)'!M22*'[1]Summary (%)'!M$8)*100</f>
        <v>6.4800227401335979E-3</v>
      </c>
      <c r="N14" s="19">
        <f>('[1]Summary (%)'!N22*'[1]Summary (%)'!N$8)*100</f>
        <v>7.0558799316451594E-4</v>
      </c>
      <c r="O14" s="19">
        <f>('[1]Summary (%)'!O22*'[1]Summary (%)'!O$8)*100</f>
        <v>0</v>
      </c>
      <c r="P14" s="19">
        <f>('[1]Summary (%)'!P22*'[1]Summary (%)'!P$8)*100</f>
        <v>0</v>
      </c>
      <c r="Q14" s="19">
        <f>('[1]Summary (%)'!Q22*'[1]Summary (%)'!Q$8)*100</f>
        <v>1.7257795677434042E-2</v>
      </c>
      <c r="R14" s="19">
        <f>('[1]Summary (%)'!R22*'[1]Summary (%)'!R$8)*100</f>
        <v>0</v>
      </c>
      <c r="S14" s="19">
        <f>('[1]Summary (%)'!S22*'[1]Summary (%)'!S$8)*100</f>
        <v>7.3073271217548538E-5</v>
      </c>
      <c r="T14" s="19">
        <f>('[1]Summary (%)'!T22*'[1]Summary (%)'!T$8)*100</f>
        <v>4.8434638166629587E-4</v>
      </c>
      <c r="U14" s="19">
        <f>('[1]Summary (%)'!U22*'[1]Summary (%)'!U$8)*100</f>
        <v>2.2061097348262556E-4</v>
      </c>
      <c r="V14" s="19">
        <f>('[1]Summary (%)'!V22*'[1]Summary (%)'!V$8)*100</f>
        <v>0</v>
      </c>
      <c r="W14" s="19">
        <f>('[1]Summary (%)'!W22*'[1]Summary (%)'!W$8)*100</f>
        <v>8.8574068216127413E-3</v>
      </c>
      <c r="X14" s="19">
        <f>('[1]Summary (%)'!X22*'[1]Summary (%)'!X$8)*100</f>
        <v>2.7520724687074803E-2</v>
      </c>
      <c r="Y14" s="19">
        <f>('[1]Summary (%)'!Y22*'[1]Summary (%)'!Y$8)*100</f>
        <v>7.1236984292221599E-3</v>
      </c>
      <c r="Z14" s="19">
        <f>('[1]Summary (%)'!Z22*'[1]Summary (%)'!Z$8)*100</f>
        <v>3.3216850710977392E-3</v>
      </c>
      <c r="AA14" s="19">
        <f>('[1]Summary (%)'!AA22*'[1]Summary (%)'!AA$8)*100</f>
        <v>1.8787505702691439E-2</v>
      </c>
      <c r="AB14" s="19">
        <f>('[1]Summary (%)'!AB22*'[1]Summary (%)'!AB$8)*100</f>
        <v>0</v>
      </c>
      <c r="AC14" s="19">
        <f>('[1]Summary (%)'!AC22*'[1]Summary (%)'!AC$8)*100</f>
        <v>0</v>
      </c>
      <c r="AD14" s="19">
        <f>('[1]Summary (%)'!AD22*'[1]Summary (%)'!AD$8)*100</f>
        <v>0</v>
      </c>
      <c r="AE14" s="19">
        <f>('[1]Summary (%)'!AE22*'[1]Summary (%)'!AE$8)*100</f>
        <v>5.7530469188405708E-3</v>
      </c>
      <c r="AF14" s="19">
        <f>('[1]Summary (%)'!AF22*'[1]Summary (%)'!AF$8)*100</f>
        <v>0</v>
      </c>
      <c r="AG14" s="19">
        <f>('[1]Summary (%)'!AG22*'[1]Summary (%)'!AG$8)*100</f>
        <v>0</v>
      </c>
      <c r="AH14" s="19">
        <f>('[1]Summary (%)'!AH22*'[1]Summary (%)'!AH$8)*100</f>
        <v>0</v>
      </c>
      <c r="AI14" s="19">
        <f>('[1]Summary (%)'!AI22*'[1]Summary (%)'!AI$8)*100</f>
        <v>1.8074052380243633E-4</v>
      </c>
      <c r="AJ14" s="19">
        <f>('[1]Summary (%)'!AJ22*'[1]Summary (%)'!AJ$8)*100</f>
        <v>0</v>
      </c>
      <c r="AK14" s="19">
        <f>('[1]Summary (%)'!AK22*'[1]Summary (%)'!AK$8)*100</f>
        <v>0</v>
      </c>
      <c r="AL14" s="19">
        <f>('[1]Summary (%)'!AL22*'[1]Summary (%)'!AL$8)*100</f>
        <v>0</v>
      </c>
      <c r="AM14" s="19">
        <f>('[1]Summary (%)'!AM22*'[1]Summary (%)'!AM$8)*100</f>
        <v>0</v>
      </c>
      <c r="AN14" s="19">
        <f>('[1]Summary (%)'!AN22*'[1]Summary (%)'!AN$8)*100</f>
        <v>0</v>
      </c>
      <c r="AO14" s="19">
        <f>('[1]Summary (%)'!AO22*'[1]Summary (%)'!AO$8)*100</f>
        <v>0</v>
      </c>
      <c r="AP14" s="19">
        <f>('[1]Summary (%)'!AP22*'[1]Summary (%)'!AP$8)*100</f>
        <v>1.4107921129795343E-4</v>
      </c>
      <c r="AQ14" s="19">
        <f>('[1]Summary (%)'!AQ22*'[1]Summary (%)'!AQ$8)*100</f>
        <v>1.4232766414228103E-4</v>
      </c>
      <c r="AR14" s="19">
        <f>('[1]Summary (%)'!AR22*'[1]Summary (%)'!AR$8)*100</f>
        <v>9.6732307290481873E-5</v>
      </c>
      <c r="AS14" s="19">
        <f>('[1]Summary (%)'!AS22*'[1]Summary (%)'!AS$8)*100</f>
        <v>2.2574946485641247E-5</v>
      </c>
      <c r="AT14" s="19">
        <f>('[1]Summary (%)'!AT22*'[1]Summary (%)'!AT$8)*100</f>
        <v>5.1127665816373817E-5</v>
      </c>
      <c r="AU14" s="19">
        <f>('[1]Summary (%)'!AU22*'[1]Summary (%)'!AU$8)*100</f>
        <v>0</v>
      </c>
      <c r="AV14" s="19">
        <f>('[1]Summary (%)'!AV22*'[1]Summary (%)'!AV$8)*100</f>
        <v>0</v>
      </c>
      <c r="AW14" s="19">
        <f>('[1]Summary (%)'!AW22*'[1]Summary (%)'!AW$8)*100</f>
        <v>0</v>
      </c>
    </row>
    <row r="15" spans="1:49" x14ac:dyDescent="0.35">
      <c r="A15" s="18" t="s">
        <v>64</v>
      </c>
      <c r="B15" s="18" t="s">
        <v>65</v>
      </c>
      <c r="C15" s="19">
        <f>('[1]Summary (%)'!C23*'[1]Summary (%)'!C$8)*100</f>
        <v>0.13763449749248882</v>
      </c>
      <c r="D15" s="19">
        <f>('[1]Summary (%)'!D23*'[1]Summary (%)'!D$8)*100</f>
        <v>0.41995196044741379</v>
      </c>
      <c r="E15" s="19">
        <f>('[1]Summary (%)'!E23*'[1]Summary (%)'!E$8)*100</f>
        <v>0.2787523967131797</v>
      </c>
      <c r="F15" s="19">
        <f>('[1]Summary (%)'!F23*'[1]Summary (%)'!F$8)*100</f>
        <v>2.4943968690956563E-2</v>
      </c>
      <c r="G15" s="19">
        <f>('[1]Summary (%)'!G23*'[1]Summary (%)'!G$8)*100</f>
        <v>0</v>
      </c>
      <c r="H15" s="19">
        <f>('[1]Summary (%)'!H23*'[1]Summary (%)'!H$8)*100</f>
        <v>6.5802109150749129E-3</v>
      </c>
      <c r="I15" s="19">
        <f>('[1]Summary (%)'!I23*'[1]Summary (%)'!I$8)*100</f>
        <v>2.2011797475598487E-2</v>
      </c>
      <c r="J15" s="19">
        <f>('[1]Summary (%)'!J23*'[1]Summary (%)'!J$8)*100</f>
        <v>6.9870548325014457E-3</v>
      </c>
      <c r="K15" s="19">
        <f>('[1]Summary (%)'!K23*'[1]Summary (%)'!K$8)*100</f>
        <v>0</v>
      </c>
      <c r="L15" s="19">
        <f>('[1]Summary (%)'!L23*'[1]Summary (%)'!L$8)*100</f>
        <v>0</v>
      </c>
      <c r="M15" s="19">
        <f>('[1]Summary (%)'!M23*'[1]Summary (%)'!M$8)*100</f>
        <v>2.977798839453669E-2</v>
      </c>
      <c r="N15" s="19">
        <f>('[1]Summary (%)'!N23*'[1]Summary (%)'!N$8)*100</f>
        <v>3.5633888822951591E-2</v>
      </c>
      <c r="O15" s="19">
        <f>('[1]Summary (%)'!O23*'[1]Summary (%)'!O$8)*100</f>
        <v>0</v>
      </c>
      <c r="P15" s="19">
        <f>('[1]Summary (%)'!P23*'[1]Summary (%)'!P$8)*100</f>
        <v>0</v>
      </c>
      <c r="Q15" s="19">
        <f>('[1]Summary (%)'!Q23*'[1]Summary (%)'!Q$8)*100</f>
        <v>1.5992319296128505E-2</v>
      </c>
      <c r="R15" s="19">
        <f>('[1]Summary (%)'!R23*'[1]Summary (%)'!R$8)*100</f>
        <v>0.13429609334124165</v>
      </c>
      <c r="S15" s="19">
        <f>('[1]Summary (%)'!S23*'[1]Summary (%)'!S$8)*100</f>
        <v>0.44189789324687112</v>
      </c>
      <c r="T15" s="19">
        <f>('[1]Summary (%)'!T23*'[1]Summary (%)'!T$8)*100</f>
        <v>0.1056404142020522</v>
      </c>
      <c r="U15" s="19">
        <f>('[1]Summary (%)'!U23*'[1]Summary (%)'!U$8)*100</f>
        <v>0.49483205283259463</v>
      </c>
      <c r="V15" s="19">
        <f>('[1]Summary (%)'!V23*'[1]Summary (%)'!V$8)*100</f>
        <v>0.25547772972520533</v>
      </c>
      <c r="W15" s="19">
        <f>('[1]Summary (%)'!W23*'[1]Summary (%)'!W$8)*100</f>
        <v>0.28859759189095635</v>
      </c>
      <c r="X15" s="19">
        <f>('[1]Summary (%)'!X23*'[1]Summary (%)'!X$8)*100</f>
        <v>6.9928626774675276E-2</v>
      </c>
      <c r="Y15" s="19">
        <f>('[1]Summary (%)'!Y23*'[1]Summary (%)'!Y$8)*100</f>
        <v>0.36829299217989847</v>
      </c>
      <c r="Z15" s="19">
        <f>('[1]Summary (%)'!Z23*'[1]Summary (%)'!Z$8)*100</f>
        <v>0.40137010785518046</v>
      </c>
      <c r="AA15" s="19">
        <f>('[1]Summary (%)'!AA23*'[1]Summary (%)'!AA$8)*100</f>
        <v>0.1964844089264286</v>
      </c>
      <c r="AB15" s="19">
        <f>('[1]Summary (%)'!AB23*'[1]Summary (%)'!AB$8)*100</f>
        <v>0</v>
      </c>
      <c r="AC15" s="19">
        <f>('[1]Summary (%)'!AC23*'[1]Summary (%)'!AC$8)*100</f>
        <v>0</v>
      </c>
      <c r="AD15" s="19">
        <f>('[1]Summary (%)'!AD23*'[1]Summary (%)'!AD$8)*100</f>
        <v>0</v>
      </c>
      <c r="AE15" s="19">
        <f>('[1]Summary (%)'!AE23*'[1]Summary (%)'!AE$8)*100</f>
        <v>3.8730067778805512E-3</v>
      </c>
      <c r="AF15" s="19">
        <f>('[1]Summary (%)'!AF23*'[1]Summary (%)'!AF$8)*100</f>
        <v>0</v>
      </c>
      <c r="AG15" s="19">
        <f>('[1]Summary (%)'!AG23*'[1]Summary (%)'!AG$8)*100</f>
        <v>1.0337428337260242E-2</v>
      </c>
      <c r="AH15" s="19">
        <f>('[1]Summary (%)'!AH23*'[1]Summary (%)'!AH$8)*100</f>
        <v>1.3760256027259749E-2</v>
      </c>
      <c r="AI15" s="19">
        <f>('[1]Summary (%)'!AI23*'[1]Summary (%)'!AI$8)*100</f>
        <v>0.4575511968956486</v>
      </c>
      <c r="AJ15" s="19">
        <f>('[1]Summary (%)'!AJ23*'[1]Summary (%)'!AJ$8)*100</f>
        <v>0</v>
      </c>
      <c r="AK15" s="19">
        <f>('[1]Summary (%)'!AK23*'[1]Summary (%)'!AK$8)*100</f>
        <v>0</v>
      </c>
      <c r="AL15" s="19">
        <f>('[1]Summary (%)'!AL23*'[1]Summary (%)'!AL$8)*100</f>
        <v>0</v>
      </c>
      <c r="AM15" s="19">
        <f>('[1]Summary (%)'!AM23*'[1]Summary (%)'!AM$8)*100</f>
        <v>0</v>
      </c>
      <c r="AN15" s="19">
        <f>('[1]Summary (%)'!AN23*'[1]Summary (%)'!AN$8)*100</f>
        <v>0</v>
      </c>
      <c r="AO15" s="19">
        <f>('[1]Summary (%)'!AO23*'[1]Summary (%)'!AO$8)*100</f>
        <v>0</v>
      </c>
      <c r="AP15" s="19">
        <f>('[1]Summary (%)'!AP23*'[1]Summary (%)'!AP$8)*100</f>
        <v>0.24950176048018155</v>
      </c>
      <c r="AQ15" s="19">
        <f>('[1]Summary (%)'!AQ23*'[1]Summary (%)'!AQ$8)*100</f>
        <v>0.48838424751484832</v>
      </c>
      <c r="AR15" s="19">
        <f>('[1]Summary (%)'!AR23*'[1]Summary (%)'!AR$8)*100</f>
        <v>0.56623089930507353</v>
      </c>
      <c r="AS15" s="19">
        <f>('[1]Summary (%)'!AS23*'[1]Summary (%)'!AS$8)*100</f>
        <v>4.0511690352683052E-2</v>
      </c>
      <c r="AT15" s="19">
        <f>('[1]Summary (%)'!AT23*'[1]Summary (%)'!AT$8)*100</f>
        <v>0.11785776977807447</v>
      </c>
      <c r="AU15" s="19">
        <f>('[1]Summary (%)'!AU23*'[1]Summary (%)'!AU$8)*100</f>
        <v>0</v>
      </c>
      <c r="AV15" s="19">
        <f>('[1]Summary (%)'!AV23*'[1]Summary (%)'!AV$8)*100</f>
        <v>0</v>
      </c>
      <c r="AW15" s="19">
        <f>('[1]Summary (%)'!AW23*'[1]Summary (%)'!AW$8)*100</f>
        <v>0</v>
      </c>
    </row>
    <row r="16" spans="1:49" x14ac:dyDescent="0.35">
      <c r="A16" s="20" t="s">
        <v>66</v>
      </c>
      <c r="B16" s="20" t="s">
        <v>67</v>
      </c>
      <c r="C16" s="19">
        <f>('[1]Summary (%)'!C24*'[1]Summary (%)'!C$8)*100</f>
        <v>4.2801294112134883E-3</v>
      </c>
      <c r="D16" s="19">
        <f>('[1]Summary (%)'!D24*'[1]Summary (%)'!D$8)*100</f>
        <v>1.3061448723065036E-2</v>
      </c>
      <c r="E16" s="19">
        <f>('[1]Summary (%)'!E24*'[1]Summary (%)'!E$8)*100</f>
        <v>8.6698267904527504E-3</v>
      </c>
      <c r="F16" s="19">
        <f>('[1]Summary (%)'!F24*'[1]Summary (%)'!F$8)*100</f>
        <v>9.2681638328210008E-4</v>
      </c>
      <c r="G16" s="19">
        <f>('[1]Summary (%)'!G24*'[1]Summary (%)'!G$8)*100</f>
        <v>0</v>
      </c>
      <c r="H16" s="19">
        <f>('[1]Summary (%)'!H24*'[1]Summary (%)'!H$8)*100</f>
        <v>2.519885733925578E-4</v>
      </c>
      <c r="I16" s="19">
        <f>('[1]Summary (%)'!I24*'[1]Summary (%)'!I$8)*100</f>
        <v>8.4149018040552631E-4</v>
      </c>
      <c r="J16" s="19">
        <f>('[1]Summary (%)'!J24*'[1]Summary (%)'!J$8)*100</f>
        <v>2.6755891672974804E-4</v>
      </c>
      <c r="K16" s="19">
        <f>('[1]Summary (%)'!K24*'[1]Summary (%)'!K$8)*100</f>
        <v>0</v>
      </c>
      <c r="L16" s="19">
        <f>('[1]Summary (%)'!L24*'[1]Summary (%)'!L$8)*100</f>
        <v>0</v>
      </c>
      <c r="M16" s="19">
        <f>('[1]Summary (%)'!M24*'[1]Summary (%)'!M$8)*100</f>
        <v>1.07406022212754E-3</v>
      </c>
      <c r="N16" s="19">
        <f>('[1]Summary (%)'!N24*'[1]Summary (%)'!N$8)*100</f>
        <v>1.3039071614775553E-3</v>
      </c>
      <c r="O16" s="19">
        <f>('[1]Summary (%)'!O24*'[1]Summary (%)'!O$8)*100</f>
        <v>0</v>
      </c>
      <c r="P16" s="19">
        <f>('[1]Summary (%)'!P24*'[1]Summary (%)'!P$8)*100</f>
        <v>0</v>
      </c>
      <c r="Q16" s="19">
        <f>('[1]Summary (%)'!Q24*'[1]Summary (%)'!Q$8)*100</f>
        <v>5.9638167102244062E-4</v>
      </c>
      <c r="R16" s="19">
        <f>('[1]Summary (%)'!R24*'[1]Summary (%)'!R$8)*100</f>
        <v>3.1161036432533974E-3</v>
      </c>
      <c r="S16" s="19">
        <f>('[1]Summary (%)'!S24*'[1]Summary (%)'!S$8)*100</f>
        <v>1.2719248717720115E-2</v>
      </c>
      <c r="T16" s="19">
        <f>('[1]Summary (%)'!T24*'[1]Summary (%)'!T$8)*100</f>
        <v>1.7751741180702146E-2</v>
      </c>
      <c r="U16" s="19">
        <f>('[1]Summary (%)'!U24*'[1]Summary (%)'!U$8)*100</f>
        <v>1.3406624744499235E-2</v>
      </c>
      <c r="V16" s="19">
        <f>('[1]Summary (%)'!V24*'[1]Summary (%)'!V$8)*100</f>
        <v>1.4708024287816653E-2</v>
      </c>
      <c r="W16" s="19">
        <f>('[1]Summary (%)'!W24*'[1]Summary (%)'!W$8)*100</f>
        <v>8.858315310589478E-3</v>
      </c>
      <c r="X16" s="19">
        <f>('[1]Summary (%)'!X24*'[1]Summary (%)'!X$8)*100</f>
        <v>2.2873494867133057E-3</v>
      </c>
      <c r="Y16" s="19">
        <f>('[1]Summary (%)'!Y24*'[1]Summary (%)'!Y$8)*100</f>
        <v>1.1334406466184204E-2</v>
      </c>
      <c r="Z16" s="19">
        <f>('[1]Summary (%)'!Z24*'[1]Summary (%)'!Z$8)*100</f>
        <v>1.2007978096442924E-2</v>
      </c>
      <c r="AA16" s="19">
        <f>('[1]Summary (%)'!AA24*'[1]Summary (%)'!AA$8)*100</f>
        <v>6.057519591924302E-3</v>
      </c>
      <c r="AB16" s="19">
        <f>('[1]Summary (%)'!AB24*'[1]Summary (%)'!AB$8)*100</f>
        <v>0</v>
      </c>
      <c r="AC16" s="19">
        <f>('[1]Summary (%)'!AC24*'[1]Summary (%)'!AC$8)*100</f>
        <v>0</v>
      </c>
      <c r="AD16" s="19">
        <f>('[1]Summary (%)'!AD24*'[1]Summary (%)'!AD$8)*100</f>
        <v>0</v>
      </c>
      <c r="AE16" s="19">
        <f>('[1]Summary (%)'!AE24*'[1]Summary (%)'!AE$8)*100</f>
        <v>1.435992324963648E-4</v>
      </c>
      <c r="AF16" s="19">
        <f>('[1]Summary (%)'!AF24*'[1]Summary (%)'!AF$8)*100</f>
        <v>0</v>
      </c>
      <c r="AG16" s="19">
        <f>('[1]Summary (%)'!AG24*'[1]Summary (%)'!AG$8)*100</f>
        <v>8.1899500603803031E-4</v>
      </c>
      <c r="AH16" s="19">
        <f>('[1]Summary (%)'!AH24*'[1]Summary (%)'!AH$8)*100</f>
        <v>1.6131607740924071E-3</v>
      </c>
      <c r="AI16" s="19">
        <f>('[1]Summary (%)'!AI24*'[1]Summary (%)'!AI$8)*100</f>
        <v>1.5029749681630506E-2</v>
      </c>
      <c r="AJ16" s="19">
        <f>('[1]Summary (%)'!AJ24*'[1]Summary (%)'!AJ$8)*100</f>
        <v>0</v>
      </c>
      <c r="AK16" s="19">
        <f>('[1]Summary (%)'!AK24*'[1]Summary (%)'!AK$8)*100</f>
        <v>0</v>
      </c>
      <c r="AL16" s="19">
        <f>('[1]Summary (%)'!AL24*'[1]Summary (%)'!AL$8)*100</f>
        <v>0</v>
      </c>
      <c r="AM16" s="19">
        <f>('[1]Summary (%)'!AM24*'[1]Summary (%)'!AM$8)*100</f>
        <v>0</v>
      </c>
      <c r="AN16" s="19">
        <f>('[1]Summary (%)'!AN24*'[1]Summary (%)'!AN$8)*100</f>
        <v>0</v>
      </c>
      <c r="AO16" s="19">
        <f>('[1]Summary (%)'!AO24*'[1]Summary (%)'!AO$8)*100</f>
        <v>0</v>
      </c>
      <c r="AP16" s="19">
        <f>('[1]Summary (%)'!AP24*'[1]Summary (%)'!AP$8)*100</f>
        <v>1.2418353096126572E-2</v>
      </c>
      <c r="AQ16" s="19">
        <f>('[1]Summary (%)'!AQ24*'[1]Summary (%)'!AQ$8)*100</f>
        <v>2.2910536913126136E-2</v>
      </c>
      <c r="AR16" s="19">
        <f>('[1]Summary (%)'!AR24*'[1]Summary (%)'!AR$8)*100</f>
        <v>2.916976031176597E-2</v>
      </c>
      <c r="AS16" s="19">
        <f>('[1]Summary (%)'!AS24*'[1]Summary (%)'!AS$8)*100</f>
        <v>2.0171578594415825E-3</v>
      </c>
      <c r="AT16" s="19">
        <f>('[1]Summary (%)'!AT24*'[1]Summary (%)'!AT$8)*100</f>
        <v>5.7040670531388719E-3</v>
      </c>
      <c r="AU16" s="19">
        <f>('[1]Summary (%)'!AU24*'[1]Summary (%)'!AU$8)*100</f>
        <v>0</v>
      </c>
      <c r="AV16" s="19">
        <f>('[1]Summary (%)'!AV24*'[1]Summary (%)'!AV$8)*100</f>
        <v>0</v>
      </c>
      <c r="AW16" s="19">
        <f>('[1]Summary (%)'!AW24*'[1]Summary (%)'!AW$8)*100</f>
        <v>0</v>
      </c>
    </row>
    <row r="17" spans="1:49" x14ac:dyDescent="0.35">
      <c r="A17" s="18" t="s">
        <v>68</v>
      </c>
      <c r="B17" s="18" t="s">
        <v>69</v>
      </c>
      <c r="C17" s="19">
        <f>('[1]Summary (%)'!C25*'[1]Summary (%)'!C$8)*100</f>
        <v>2.7417539752244084E-2</v>
      </c>
      <c r="D17" s="19">
        <f>('[1]Summary (%)'!D25*'[1]Summary (%)'!D$8)*100</f>
        <v>8.3660246375668407E-2</v>
      </c>
      <c r="E17" s="19">
        <f>('[1]Summary (%)'!E25*'[1]Summary (%)'!E$8)*100</f>
        <v>5.5531334775225885E-2</v>
      </c>
      <c r="F17" s="19">
        <f>('[1]Summary (%)'!F25*'[1]Summary (%)'!F$8)*100</f>
        <v>4.4431014738324096E-3</v>
      </c>
      <c r="G17" s="19">
        <f>('[1]Summary (%)'!G25*'[1]Summary (%)'!G$8)*100</f>
        <v>0</v>
      </c>
      <c r="H17" s="19">
        <f>('[1]Summary (%)'!H25*'[1]Summary (%)'!H$8)*100</f>
        <v>1.1615398894502934E-3</v>
      </c>
      <c r="I17" s="19">
        <f>('[1]Summary (%)'!I25*'[1]Summary (%)'!I$8)*100</f>
        <v>3.8852198208182377E-3</v>
      </c>
      <c r="J17" s="19">
        <f>('[1]Summary (%)'!J25*'[1]Summary (%)'!J$8)*100</f>
        <v>1.2333629660405477E-3</v>
      </c>
      <c r="K17" s="19">
        <f>('[1]Summary (%)'!K25*'[1]Summary (%)'!K$8)*100</f>
        <v>0</v>
      </c>
      <c r="L17" s="19">
        <f>('[1]Summary (%)'!L25*'[1]Summary (%)'!L$8)*100</f>
        <v>0</v>
      </c>
      <c r="M17" s="19">
        <f>('[1]Summary (%)'!M25*'[1]Summary (%)'!M$8)*100</f>
        <v>5.3396938476271442E-3</v>
      </c>
      <c r="N17" s="19">
        <f>('[1]Summary (%)'!N25*'[1]Summary (%)'!N$8)*100</f>
        <v>6.3790181832867835E-3</v>
      </c>
      <c r="O17" s="19">
        <f>('[1]Summary (%)'!O25*'[1]Summary (%)'!O$8)*100</f>
        <v>0</v>
      </c>
      <c r="P17" s="19">
        <f>('[1]Summary (%)'!P25*'[1]Summary (%)'!P$8)*100</f>
        <v>0</v>
      </c>
      <c r="Q17" s="19">
        <f>('[1]Summary (%)'!Q25*'[1]Summary (%)'!Q$8)*100</f>
        <v>2.8389058886066532E-3</v>
      </c>
      <c r="R17" s="19">
        <f>('[1]Summary (%)'!R25*'[1]Summary (%)'!R$8)*100</f>
        <v>2.8694201044349235E-2</v>
      </c>
      <c r="S17" s="19">
        <f>('[1]Summary (%)'!S25*'[1]Summary (%)'!S$8)*100</f>
        <v>9.5948884694953746E-2</v>
      </c>
      <c r="T17" s="19">
        <f>('[1]Summary (%)'!T25*'[1]Summary (%)'!T$8)*100</f>
        <v>1.7831802139080855E-2</v>
      </c>
      <c r="U17" s="19">
        <f>('[1]Summary (%)'!U25*'[1]Summary (%)'!U$8)*100</f>
        <v>5.6112775216238885E-2</v>
      </c>
      <c r="V17" s="19">
        <f>('[1]Summary (%)'!V25*'[1]Summary (%)'!V$8)*100</f>
        <v>7.5471480825562015E-2</v>
      </c>
      <c r="W17" s="19">
        <f>('[1]Summary (%)'!W25*'[1]Summary (%)'!W$8)*100</f>
        <v>6.112721532997873E-2</v>
      </c>
      <c r="X17" s="19">
        <f>('[1]Summary (%)'!X25*'[1]Summary (%)'!X$8)*100</f>
        <v>1.4503203247092596E-2</v>
      </c>
      <c r="Y17" s="19">
        <f>('[1]Summary (%)'!Y25*'[1]Summary (%)'!Y$8)*100</f>
        <v>7.7928364956070403E-2</v>
      </c>
      <c r="Z17" s="19">
        <f>('[1]Summary (%)'!Z25*'[1]Summary (%)'!Z$8)*100</f>
        <v>8.5878477258266653E-2</v>
      </c>
      <c r="AA17" s="19">
        <f>('[1]Summary (%)'!AA25*'[1]Summary (%)'!AA$8)*100</f>
        <v>4.1532439400862389E-2</v>
      </c>
      <c r="AB17" s="19">
        <f>('[1]Summary (%)'!AB25*'[1]Summary (%)'!AB$8)*100</f>
        <v>0</v>
      </c>
      <c r="AC17" s="19">
        <f>('[1]Summary (%)'!AC25*'[1]Summary (%)'!AC$8)*100</f>
        <v>0</v>
      </c>
      <c r="AD17" s="19">
        <f>('[1]Summary (%)'!AD25*'[1]Summary (%)'!AD$8)*100</f>
        <v>0</v>
      </c>
      <c r="AE17" s="19">
        <f>('[1]Summary (%)'!AE25*'[1]Summary (%)'!AE$8)*100</f>
        <v>7.3260849619632919E-4</v>
      </c>
      <c r="AF17" s="19">
        <f>('[1]Summary (%)'!AF25*'[1]Summary (%)'!AF$8)*100</f>
        <v>0</v>
      </c>
      <c r="AG17" s="19">
        <f>('[1]Summary (%)'!AG25*'[1]Summary (%)'!AG$8)*100</f>
        <v>9.7418732181262424E-4</v>
      </c>
      <c r="AH17" s="19">
        <f>('[1]Summary (%)'!AH25*'[1]Summary (%)'!AH$8)*100</f>
        <v>0.2539383026264343</v>
      </c>
      <c r="AI17" s="19">
        <f>('[1]Summary (%)'!AI25*'[1]Summary (%)'!AI$8)*100</f>
        <v>0.10008313159672912</v>
      </c>
      <c r="AJ17" s="19">
        <f>('[1]Summary (%)'!AJ25*'[1]Summary (%)'!AJ$8)*100</f>
        <v>0</v>
      </c>
      <c r="AK17" s="19">
        <f>('[1]Summary (%)'!AK25*'[1]Summary (%)'!AK$8)*100</f>
        <v>0</v>
      </c>
      <c r="AL17" s="19">
        <f>('[1]Summary (%)'!AL25*'[1]Summary (%)'!AL$8)*100</f>
        <v>0</v>
      </c>
      <c r="AM17" s="19">
        <f>('[1]Summary (%)'!AM25*'[1]Summary (%)'!AM$8)*100</f>
        <v>0</v>
      </c>
      <c r="AN17" s="19">
        <f>('[1]Summary (%)'!AN25*'[1]Summary (%)'!AN$8)*100</f>
        <v>0</v>
      </c>
      <c r="AO17" s="19">
        <f>('[1]Summary (%)'!AO25*'[1]Summary (%)'!AO$8)*100</f>
        <v>0</v>
      </c>
      <c r="AP17" s="19">
        <f>('[1]Summary (%)'!AP25*'[1]Summary (%)'!AP$8)*100</f>
        <v>8.6268256486144362E-2</v>
      </c>
      <c r="AQ17" s="19">
        <f>('[1]Summary (%)'!AQ25*'[1]Summary (%)'!AQ$8)*100</f>
        <v>9.6175854416579554E-2</v>
      </c>
      <c r="AR17" s="19">
        <f>('[1]Summary (%)'!AR25*'[1]Summary (%)'!AR$8)*100</f>
        <v>0.1127313492665392</v>
      </c>
      <c r="AS17" s="19">
        <f>('[1]Summary (%)'!AS25*'[1]Summary (%)'!AS$8)*100</f>
        <v>1.391717598019987E-2</v>
      </c>
      <c r="AT17" s="19">
        <f>('[1]Summary (%)'!AT25*'[1]Summary (%)'!AT$8)*100</f>
        <v>3.2324223949908353E-2</v>
      </c>
      <c r="AU17" s="19">
        <f>('[1]Summary (%)'!AU25*'[1]Summary (%)'!AU$8)*100</f>
        <v>0</v>
      </c>
      <c r="AV17" s="19">
        <f>('[1]Summary (%)'!AV25*'[1]Summary (%)'!AV$8)*100</f>
        <v>0</v>
      </c>
      <c r="AW17" s="19">
        <f>('[1]Summary (%)'!AW25*'[1]Summary (%)'!AW$8)*100</f>
        <v>0</v>
      </c>
    </row>
    <row r="18" spans="1:49" x14ac:dyDescent="0.35">
      <c r="A18" s="20" t="s">
        <v>70</v>
      </c>
      <c r="B18" s="20" t="s">
        <v>71</v>
      </c>
      <c r="C18" s="19">
        <f>('[1]Summary (%)'!C26*'[1]Summary (%)'!C$8)*100</f>
        <v>4.404323908459796E-3</v>
      </c>
      <c r="D18" s="19">
        <f>('[1]Summary (%)'!D26*'[1]Summary (%)'!D$8)*100</f>
        <v>1.3438758365589372E-2</v>
      </c>
      <c r="E18" s="19">
        <f>('[1]Summary (%)'!E26*'[1]Summary (%)'!E$8)*100</f>
        <v>8.9202693424918281E-3</v>
      </c>
      <c r="F18" s="19">
        <f>('[1]Summary (%)'!F26*'[1]Summary (%)'!F$8)*100</f>
        <v>2.2263123802462304E-2</v>
      </c>
      <c r="G18" s="19">
        <f>('[1]Summary (%)'!G26*'[1]Summary (%)'!G$8)*100</f>
        <v>0.61550383772319317</v>
      </c>
      <c r="H18" s="19">
        <f>('[1]Summary (%)'!H26*'[1]Summary (%)'!H$8)*100</f>
        <v>2.8165762306787127E-2</v>
      </c>
      <c r="I18" s="19">
        <f>('[1]Summary (%)'!I26*'[1]Summary (%)'!I$8)*100</f>
        <v>0</v>
      </c>
      <c r="J18" s="19">
        <f>('[1]Summary (%)'!J26*'[1]Summary (%)'!J$8)*100</f>
        <v>2.3724620427954198E-2</v>
      </c>
      <c r="K18" s="19">
        <f>('[1]Summary (%)'!K26*'[1]Summary (%)'!K$8)*100</f>
        <v>0.13262922110324751</v>
      </c>
      <c r="L18" s="19">
        <f>('[1]Summary (%)'!L26*'[1]Summary (%)'!L$8)*100</f>
        <v>0</v>
      </c>
      <c r="M18" s="19">
        <f>('[1]Summary (%)'!M26*'[1]Summary (%)'!M$8)*100</f>
        <v>3.4496576232570873E-2</v>
      </c>
      <c r="N18" s="19">
        <f>('[1]Summary (%)'!N26*'[1]Summary (%)'!N$8)*100</f>
        <v>4.0015138396786151E-2</v>
      </c>
      <c r="O18" s="19">
        <f>('[1]Summary (%)'!O26*'[1]Summary (%)'!O$8)*100</f>
        <v>2.0906532703004998E-5</v>
      </c>
      <c r="P18" s="19">
        <f>('[1]Summary (%)'!P26*'[1]Summary (%)'!P$8)*100</f>
        <v>1.7292711512336357E-5</v>
      </c>
      <c r="Q18" s="19">
        <f>('[1]Summary (%)'!Q26*'[1]Summary (%)'!Q$8)*100</f>
        <v>1.394567096497166E-2</v>
      </c>
      <c r="R18" s="19">
        <f>('[1]Summary (%)'!R26*'[1]Summary (%)'!R$8)*100</f>
        <v>5.8105085755488946E-4</v>
      </c>
      <c r="S18" s="19">
        <f>('[1]Summary (%)'!S26*'[1]Summary (%)'!S$8)*100</f>
        <v>2.7032994364567652E-2</v>
      </c>
      <c r="T18" s="19">
        <f>('[1]Summary (%)'!T26*'[1]Summary (%)'!T$8)*100</f>
        <v>1.8370545954541212E-3</v>
      </c>
      <c r="U18" s="19">
        <f>('[1]Summary (%)'!U26*'[1]Summary (%)'!U$8)*100</f>
        <v>2.3984082493225582E-2</v>
      </c>
      <c r="V18" s="19">
        <f>('[1]Summary (%)'!V26*'[1]Summary (%)'!V$8)*100</f>
        <v>7.2171880908895071E-3</v>
      </c>
      <c r="W18" s="19">
        <f>('[1]Summary (%)'!W26*'[1]Summary (%)'!W$8)*100</f>
        <v>0.14316194546776737</v>
      </c>
      <c r="X18" s="19">
        <f>('[1]Summary (%)'!X26*'[1]Summary (%)'!X$8)*100</f>
        <v>0.26600220006492048</v>
      </c>
      <c r="Y18" s="19">
        <f>('[1]Summary (%)'!Y26*'[1]Summary (%)'!Y$8)*100</f>
        <v>0.15142777138157149</v>
      </c>
      <c r="Z18" s="19">
        <f>('[1]Summary (%)'!Z26*'[1]Summary (%)'!Z$8)*100</f>
        <v>9.8453478194310079E-2</v>
      </c>
      <c r="AA18" s="19">
        <f>('[1]Summary (%)'!AA26*'[1]Summary (%)'!AA$8)*100</f>
        <v>0.20862749775477338</v>
      </c>
      <c r="AB18" s="19">
        <f>('[1]Summary (%)'!AB26*'[1]Summary (%)'!AB$8)*100</f>
        <v>0</v>
      </c>
      <c r="AC18" s="19">
        <f>('[1]Summary (%)'!AC26*'[1]Summary (%)'!AC$8)*100</f>
        <v>2.5904869146242185E-5</v>
      </c>
      <c r="AD18" s="19">
        <f>('[1]Summary (%)'!AD26*'[1]Summary (%)'!AD$8)*100</f>
        <v>0</v>
      </c>
      <c r="AE18" s="19">
        <f>('[1]Summary (%)'!AE26*'[1]Summary (%)'!AE$8)*100</f>
        <v>1.7564631825725784E-2</v>
      </c>
      <c r="AF18" s="19">
        <f>('[1]Summary (%)'!AF26*'[1]Summary (%)'!AF$8)*100</f>
        <v>0.71855948840226025</v>
      </c>
      <c r="AG18" s="19">
        <f>('[1]Summary (%)'!AG26*'[1]Summary (%)'!AG$8)*100</f>
        <v>4.7033620494360613E-2</v>
      </c>
      <c r="AH18" s="19">
        <f>('[1]Summary (%)'!AH26*'[1]Summary (%)'!AH$8)*100</f>
        <v>1.0621520623797611E-3</v>
      </c>
      <c r="AI18" s="19">
        <f>('[1]Summary (%)'!AI26*'[1]Summary (%)'!AI$8)*100</f>
        <v>1.3422399139647502E-2</v>
      </c>
      <c r="AJ18" s="19">
        <f>('[1]Summary (%)'!AJ26*'[1]Summary (%)'!AJ$8)*100</f>
        <v>3.1900883180026242E-4</v>
      </c>
      <c r="AK18" s="19">
        <f>('[1]Summary (%)'!AK26*'[1]Summary (%)'!AK$8)*100</f>
        <v>1.6008041260634212E-5</v>
      </c>
      <c r="AL18" s="19">
        <f>('[1]Summary (%)'!AL26*'[1]Summary (%)'!AL$8)*100</f>
        <v>2.3005743367668537E-4</v>
      </c>
      <c r="AM18" s="19">
        <f>('[1]Summary (%)'!AM26*'[1]Summary (%)'!AM$8)*100</f>
        <v>0</v>
      </c>
      <c r="AN18" s="19">
        <f>('[1]Summary (%)'!AN26*'[1]Summary (%)'!AN$8)*100</f>
        <v>1.8077561289523078E-2</v>
      </c>
      <c r="AO18" s="19">
        <f>('[1]Summary (%)'!AO26*'[1]Summary (%)'!AO$8)*100</f>
        <v>1.3154020326443631E-2</v>
      </c>
      <c r="AP18" s="19">
        <f>('[1]Summary (%)'!AP26*'[1]Summary (%)'!AP$8)*100</f>
        <v>5.3293991573711251E-2</v>
      </c>
      <c r="AQ18" s="19">
        <f>('[1]Summary (%)'!AQ26*'[1]Summary (%)'!AQ$8)*100</f>
        <v>3.0542115499089334E-2</v>
      </c>
      <c r="AR18" s="19">
        <f>('[1]Summary (%)'!AR26*'[1]Summary (%)'!AR$8)*100</f>
        <v>7.5878355105102172E-2</v>
      </c>
      <c r="AS18" s="19">
        <f>('[1]Summary (%)'!AS26*'[1]Summary (%)'!AS$8)*100</f>
        <v>8.6410399302960204E-3</v>
      </c>
      <c r="AT18" s="19">
        <f>('[1]Summary (%)'!AT26*'[1]Summary (%)'!AT$8)*100</f>
        <v>1.6621888028865568E-2</v>
      </c>
      <c r="AU18" s="19">
        <f>('[1]Summary (%)'!AU26*'[1]Summary (%)'!AU$8)*100</f>
        <v>8.0006151431116657E-3</v>
      </c>
      <c r="AV18" s="19">
        <f>('[1]Summary (%)'!AV26*'[1]Summary (%)'!AV$8)*100</f>
        <v>9.2014368990993734E-3</v>
      </c>
      <c r="AW18" s="19">
        <f>('[1]Summary (%)'!AW26*'[1]Summary (%)'!AW$8)*100</f>
        <v>7.6304607708926253E-3</v>
      </c>
    </row>
    <row r="19" spans="1:49" x14ac:dyDescent="0.35">
      <c r="A19" s="18" t="s">
        <v>72</v>
      </c>
      <c r="B19" s="18" t="s">
        <v>73</v>
      </c>
      <c r="C19" s="19">
        <f>('[1]Summary (%)'!C27*'[1]Summary (%)'!C$8)*100</f>
        <v>0</v>
      </c>
      <c r="D19" s="19">
        <f>('[1]Summary (%)'!D27*'[1]Summary (%)'!D$8)*100</f>
        <v>0</v>
      </c>
      <c r="E19" s="19">
        <f>('[1]Summary (%)'!E27*'[1]Summary (%)'!E$8)*100</f>
        <v>0</v>
      </c>
      <c r="F19" s="19">
        <f>('[1]Summary (%)'!F27*'[1]Summary (%)'!F$8)*100</f>
        <v>0</v>
      </c>
      <c r="G19" s="19">
        <f>('[1]Summary (%)'!G27*'[1]Summary (%)'!G$8)*100</f>
        <v>0</v>
      </c>
      <c r="H19" s="19">
        <f>('[1]Summary (%)'!H27*'[1]Summary (%)'!H$8)*100</f>
        <v>0</v>
      </c>
      <c r="I19" s="19">
        <f>('[1]Summary (%)'!I27*'[1]Summary (%)'!I$8)*100</f>
        <v>0</v>
      </c>
      <c r="J19" s="19">
        <f>('[1]Summary (%)'!J27*'[1]Summary (%)'!J$8)*100</f>
        <v>0</v>
      </c>
      <c r="K19" s="19">
        <f>('[1]Summary (%)'!K27*'[1]Summary (%)'!K$8)*100</f>
        <v>0</v>
      </c>
      <c r="L19" s="19">
        <f>('[1]Summary (%)'!L27*'[1]Summary (%)'!L$8)*100</f>
        <v>0</v>
      </c>
      <c r="M19" s="19">
        <f>('[1]Summary (%)'!M27*'[1]Summary (%)'!M$8)*100</f>
        <v>0</v>
      </c>
      <c r="N19" s="19">
        <f>('[1]Summary (%)'!N27*'[1]Summary (%)'!N$8)*100</f>
        <v>0</v>
      </c>
      <c r="O19" s="19">
        <f>('[1]Summary (%)'!O27*'[1]Summary (%)'!O$8)*100</f>
        <v>0</v>
      </c>
      <c r="P19" s="19">
        <f>('[1]Summary (%)'!P27*'[1]Summary (%)'!P$8)*100</f>
        <v>0</v>
      </c>
      <c r="Q19" s="19">
        <f>('[1]Summary (%)'!Q27*'[1]Summary (%)'!Q$8)*100</f>
        <v>0</v>
      </c>
      <c r="R19" s="19">
        <f>('[1]Summary (%)'!R27*'[1]Summary (%)'!R$8)*100</f>
        <v>0</v>
      </c>
      <c r="S19" s="19">
        <f>('[1]Summary (%)'!S27*'[1]Summary (%)'!S$8)*100</f>
        <v>0</v>
      </c>
      <c r="T19" s="19">
        <f>('[1]Summary (%)'!T27*'[1]Summary (%)'!T$8)*100</f>
        <v>0</v>
      </c>
      <c r="U19" s="19">
        <f>('[1]Summary (%)'!U27*'[1]Summary (%)'!U$8)*100</f>
        <v>0</v>
      </c>
      <c r="V19" s="19">
        <f>('[1]Summary (%)'!V27*'[1]Summary (%)'!V$8)*100</f>
        <v>0</v>
      </c>
      <c r="W19" s="19">
        <f>('[1]Summary (%)'!W27*'[1]Summary (%)'!W$8)*100</f>
        <v>0</v>
      </c>
      <c r="X19" s="19">
        <f>('[1]Summary (%)'!X27*'[1]Summary (%)'!X$8)*100</f>
        <v>0</v>
      </c>
      <c r="Y19" s="19">
        <f>('[1]Summary (%)'!Y27*'[1]Summary (%)'!Y$8)*100</f>
        <v>0</v>
      </c>
      <c r="Z19" s="19">
        <f>('[1]Summary (%)'!Z27*'[1]Summary (%)'!Z$8)*100</f>
        <v>0</v>
      </c>
      <c r="AA19" s="19">
        <f>('[1]Summary (%)'!AA27*'[1]Summary (%)'!AA$8)*100</f>
        <v>0</v>
      </c>
      <c r="AB19" s="19">
        <f>('[1]Summary (%)'!AB27*'[1]Summary (%)'!AB$8)*100</f>
        <v>0</v>
      </c>
      <c r="AC19" s="19">
        <f>('[1]Summary (%)'!AC27*'[1]Summary (%)'!AC$8)*100</f>
        <v>0</v>
      </c>
      <c r="AD19" s="19">
        <f>('[1]Summary (%)'!AD27*'[1]Summary (%)'!AD$8)*100</f>
        <v>0</v>
      </c>
      <c r="AE19" s="19">
        <f>('[1]Summary (%)'!AE27*'[1]Summary (%)'!AE$8)*100</f>
        <v>0</v>
      </c>
      <c r="AF19" s="19">
        <f>('[1]Summary (%)'!AF27*'[1]Summary (%)'!AF$8)*100</f>
        <v>0</v>
      </c>
      <c r="AG19" s="19">
        <f>('[1]Summary (%)'!AG27*'[1]Summary (%)'!AG$8)*100</f>
        <v>0</v>
      </c>
      <c r="AH19" s="19">
        <f>('[1]Summary (%)'!AH27*'[1]Summary (%)'!AH$8)*100</f>
        <v>0</v>
      </c>
      <c r="AI19" s="19">
        <f>('[1]Summary (%)'!AI27*'[1]Summary (%)'!AI$8)*100</f>
        <v>0</v>
      </c>
      <c r="AJ19" s="19">
        <f>('[1]Summary (%)'!AJ27*'[1]Summary (%)'!AJ$8)*100</f>
        <v>0</v>
      </c>
      <c r="AK19" s="19">
        <f>('[1]Summary (%)'!AK27*'[1]Summary (%)'!AK$8)*100</f>
        <v>0</v>
      </c>
      <c r="AL19" s="19">
        <f>('[1]Summary (%)'!AL27*'[1]Summary (%)'!AL$8)*100</f>
        <v>0</v>
      </c>
      <c r="AM19" s="19">
        <f>('[1]Summary (%)'!AM27*'[1]Summary (%)'!AM$8)*100</f>
        <v>0</v>
      </c>
      <c r="AN19" s="19">
        <f>('[1]Summary (%)'!AN27*'[1]Summary (%)'!AN$8)*100</f>
        <v>0</v>
      </c>
      <c r="AO19" s="19">
        <f>('[1]Summary (%)'!AO27*'[1]Summary (%)'!AO$8)*100</f>
        <v>0</v>
      </c>
      <c r="AP19" s="19">
        <f>('[1]Summary (%)'!AP27*'[1]Summary (%)'!AP$8)*100</f>
        <v>0</v>
      </c>
      <c r="AQ19" s="19">
        <f>('[1]Summary (%)'!AQ27*'[1]Summary (%)'!AQ$8)*100</f>
        <v>0</v>
      </c>
      <c r="AR19" s="19">
        <f>('[1]Summary (%)'!AR27*'[1]Summary (%)'!AR$8)*100</f>
        <v>0</v>
      </c>
      <c r="AS19" s="19">
        <f>('[1]Summary (%)'!AS27*'[1]Summary (%)'!AS$8)*100</f>
        <v>0</v>
      </c>
      <c r="AT19" s="19">
        <f>('[1]Summary (%)'!AT27*'[1]Summary (%)'!AT$8)*100</f>
        <v>0</v>
      </c>
      <c r="AU19" s="19">
        <f>('[1]Summary (%)'!AU27*'[1]Summary (%)'!AU$8)*100</f>
        <v>0</v>
      </c>
      <c r="AV19" s="19">
        <f>('[1]Summary (%)'!AV27*'[1]Summary (%)'!AV$8)*100</f>
        <v>0</v>
      </c>
      <c r="AW19" s="19">
        <f>('[1]Summary (%)'!AW27*'[1]Summary (%)'!AW$8)*100</f>
        <v>0</v>
      </c>
    </row>
    <row r="20" spans="1:49" x14ac:dyDescent="0.35">
      <c r="A20" s="20" t="s">
        <v>74</v>
      </c>
      <c r="B20" s="20" t="s">
        <v>75</v>
      </c>
      <c r="C20" s="19">
        <f>('[1]Summary (%)'!C28*'[1]Summary (%)'!C$8)*100</f>
        <v>0</v>
      </c>
      <c r="D20" s="19">
        <f>('[1]Summary (%)'!D28*'[1]Summary (%)'!D$8)*100</f>
        <v>0</v>
      </c>
      <c r="E20" s="19">
        <f>('[1]Summary (%)'!E28*'[1]Summary (%)'!E$8)*100</f>
        <v>0</v>
      </c>
      <c r="F20" s="19">
        <f>('[1]Summary (%)'!F28*'[1]Summary (%)'!F$8)*100</f>
        <v>0</v>
      </c>
      <c r="G20" s="19">
        <f>('[1]Summary (%)'!G28*'[1]Summary (%)'!G$8)*100</f>
        <v>0</v>
      </c>
      <c r="H20" s="19">
        <f>('[1]Summary (%)'!H28*'[1]Summary (%)'!H$8)*100</f>
        <v>0</v>
      </c>
      <c r="I20" s="19">
        <f>('[1]Summary (%)'!I28*'[1]Summary (%)'!I$8)*100</f>
        <v>0</v>
      </c>
      <c r="J20" s="19">
        <f>('[1]Summary (%)'!J28*'[1]Summary (%)'!J$8)*100</f>
        <v>0</v>
      </c>
      <c r="K20" s="19">
        <f>('[1]Summary (%)'!K28*'[1]Summary (%)'!K$8)*100</f>
        <v>0</v>
      </c>
      <c r="L20" s="19">
        <f>('[1]Summary (%)'!L28*'[1]Summary (%)'!L$8)*100</f>
        <v>0</v>
      </c>
      <c r="M20" s="19">
        <f>('[1]Summary (%)'!M28*'[1]Summary (%)'!M$8)*100</f>
        <v>0</v>
      </c>
      <c r="N20" s="19">
        <f>('[1]Summary (%)'!N28*'[1]Summary (%)'!N$8)*100</f>
        <v>0</v>
      </c>
      <c r="O20" s="19">
        <f>('[1]Summary (%)'!O28*'[1]Summary (%)'!O$8)*100</f>
        <v>0</v>
      </c>
      <c r="P20" s="19">
        <f>('[1]Summary (%)'!P28*'[1]Summary (%)'!P$8)*100</f>
        <v>0</v>
      </c>
      <c r="Q20" s="19">
        <f>('[1]Summary (%)'!Q28*'[1]Summary (%)'!Q$8)*100</f>
        <v>0</v>
      </c>
      <c r="R20" s="19">
        <f>('[1]Summary (%)'!R28*'[1]Summary (%)'!R$8)*100</f>
        <v>0</v>
      </c>
      <c r="S20" s="19">
        <f>('[1]Summary (%)'!S28*'[1]Summary (%)'!S$8)*100</f>
        <v>0</v>
      </c>
      <c r="T20" s="19">
        <f>('[1]Summary (%)'!T28*'[1]Summary (%)'!T$8)*100</f>
        <v>0</v>
      </c>
      <c r="U20" s="19">
        <f>('[1]Summary (%)'!U28*'[1]Summary (%)'!U$8)*100</f>
        <v>0</v>
      </c>
      <c r="V20" s="19">
        <f>('[1]Summary (%)'!V28*'[1]Summary (%)'!V$8)*100</f>
        <v>0</v>
      </c>
      <c r="W20" s="19">
        <f>('[1]Summary (%)'!W28*'[1]Summary (%)'!W$8)*100</f>
        <v>0</v>
      </c>
      <c r="X20" s="19">
        <f>('[1]Summary (%)'!X28*'[1]Summary (%)'!X$8)*100</f>
        <v>0</v>
      </c>
      <c r="Y20" s="19">
        <f>('[1]Summary (%)'!Y28*'[1]Summary (%)'!Y$8)*100</f>
        <v>0</v>
      </c>
      <c r="Z20" s="19">
        <f>('[1]Summary (%)'!Z28*'[1]Summary (%)'!Z$8)*100</f>
        <v>0</v>
      </c>
      <c r="AA20" s="19">
        <f>('[1]Summary (%)'!AA28*'[1]Summary (%)'!AA$8)*100</f>
        <v>0</v>
      </c>
      <c r="AB20" s="19">
        <f>('[1]Summary (%)'!AB28*'[1]Summary (%)'!AB$8)*100</f>
        <v>0</v>
      </c>
      <c r="AC20" s="19">
        <f>('[1]Summary (%)'!AC28*'[1]Summary (%)'!AC$8)*100</f>
        <v>0</v>
      </c>
      <c r="AD20" s="19">
        <f>('[1]Summary (%)'!AD28*'[1]Summary (%)'!AD$8)*100</f>
        <v>0</v>
      </c>
      <c r="AE20" s="19">
        <f>('[1]Summary (%)'!AE28*'[1]Summary (%)'!AE$8)*100</f>
        <v>0</v>
      </c>
      <c r="AF20" s="19">
        <f>('[1]Summary (%)'!AF28*'[1]Summary (%)'!AF$8)*100</f>
        <v>0</v>
      </c>
      <c r="AG20" s="19">
        <f>('[1]Summary (%)'!AG28*'[1]Summary (%)'!AG$8)*100</f>
        <v>0</v>
      </c>
      <c r="AH20" s="19">
        <f>('[1]Summary (%)'!AH28*'[1]Summary (%)'!AH$8)*100</f>
        <v>0</v>
      </c>
      <c r="AI20" s="19">
        <f>('[1]Summary (%)'!AI28*'[1]Summary (%)'!AI$8)*100</f>
        <v>0</v>
      </c>
      <c r="AJ20" s="19">
        <f>('[1]Summary (%)'!AJ28*'[1]Summary (%)'!AJ$8)*100</f>
        <v>0</v>
      </c>
      <c r="AK20" s="19">
        <f>('[1]Summary (%)'!AK28*'[1]Summary (%)'!AK$8)*100</f>
        <v>0</v>
      </c>
      <c r="AL20" s="19">
        <f>('[1]Summary (%)'!AL28*'[1]Summary (%)'!AL$8)*100</f>
        <v>0</v>
      </c>
      <c r="AM20" s="19">
        <f>('[1]Summary (%)'!AM28*'[1]Summary (%)'!AM$8)*100</f>
        <v>0</v>
      </c>
      <c r="AN20" s="19">
        <f>('[1]Summary (%)'!AN28*'[1]Summary (%)'!AN$8)*100</f>
        <v>0</v>
      </c>
      <c r="AO20" s="19">
        <f>('[1]Summary (%)'!AO28*'[1]Summary (%)'!AO$8)*100</f>
        <v>0</v>
      </c>
      <c r="AP20" s="19">
        <f>('[1]Summary (%)'!AP28*'[1]Summary (%)'!AP$8)*100</f>
        <v>0</v>
      </c>
      <c r="AQ20" s="19">
        <f>('[1]Summary (%)'!AQ28*'[1]Summary (%)'!AQ$8)*100</f>
        <v>0</v>
      </c>
      <c r="AR20" s="19">
        <f>('[1]Summary (%)'!AR28*'[1]Summary (%)'!AR$8)*100</f>
        <v>0</v>
      </c>
      <c r="AS20" s="19">
        <f>('[1]Summary (%)'!AS28*'[1]Summary (%)'!AS$8)*100</f>
        <v>0</v>
      </c>
      <c r="AT20" s="19">
        <f>('[1]Summary (%)'!AT28*'[1]Summary (%)'!AT$8)*100</f>
        <v>0</v>
      </c>
      <c r="AU20" s="19">
        <f>('[1]Summary (%)'!AU28*'[1]Summary (%)'!AU$8)*100</f>
        <v>0</v>
      </c>
      <c r="AV20" s="19">
        <f>('[1]Summary (%)'!AV28*'[1]Summary (%)'!AV$8)*100</f>
        <v>0</v>
      </c>
      <c r="AW20" s="19">
        <f>('[1]Summary (%)'!AW28*'[1]Summary (%)'!AW$8)*100</f>
        <v>0</v>
      </c>
    </row>
    <row r="21" spans="1:49" x14ac:dyDescent="0.35">
      <c r="A21" s="18" t="s">
        <v>76</v>
      </c>
      <c r="B21" s="18" t="s">
        <v>77</v>
      </c>
      <c r="C21" s="19">
        <f>('[1]Summary (%)'!C29*'[1]Summary (%)'!C$8)*100</f>
        <v>0</v>
      </c>
      <c r="D21" s="19">
        <f>('[1]Summary (%)'!D29*'[1]Summary (%)'!D$8)*100</f>
        <v>0</v>
      </c>
      <c r="E21" s="19">
        <f>('[1]Summary (%)'!E29*'[1]Summary (%)'!E$8)*100</f>
        <v>0</v>
      </c>
      <c r="F21" s="19">
        <f>('[1]Summary (%)'!F29*'[1]Summary (%)'!F$8)*100</f>
        <v>0</v>
      </c>
      <c r="G21" s="19">
        <f>('[1]Summary (%)'!G29*'[1]Summary (%)'!G$8)*100</f>
        <v>0</v>
      </c>
      <c r="H21" s="19">
        <f>('[1]Summary (%)'!H29*'[1]Summary (%)'!H$8)*100</f>
        <v>0</v>
      </c>
      <c r="I21" s="19">
        <f>('[1]Summary (%)'!I29*'[1]Summary (%)'!I$8)*100</f>
        <v>0</v>
      </c>
      <c r="J21" s="19">
        <f>('[1]Summary (%)'!J29*'[1]Summary (%)'!J$8)*100</f>
        <v>0</v>
      </c>
      <c r="K21" s="19">
        <f>('[1]Summary (%)'!K29*'[1]Summary (%)'!K$8)*100</f>
        <v>0</v>
      </c>
      <c r="L21" s="19">
        <f>('[1]Summary (%)'!L29*'[1]Summary (%)'!L$8)*100</f>
        <v>0</v>
      </c>
      <c r="M21" s="19">
        <f>('[1]Summary (%)'!M29*'[1]Summary (%)'!M$8)*100</f>
        <v>0</v>
      </c>
      <c r="N21" s="19">
        <f>('[1]Summary (%)'!N29*'[1]Summary (%)'!N$8)*100</f>
        <v>0</v>
      </c>
      <c r="O21" s="19">
        <f>('[1]Summary (%)'!O29*'[1]Summary (%)'!O$8)*100</f>
        <v>0</v>
      </c>
      <c r="P21" s="19">
        <f>('[1]Summary (%)'!P29*'[1]Summary (%)'!P$8)*100</f>
        <v>0</v>
      </c>
      <c r="Q21" s="19">
        <f>('[1]Summary (%)'!Q29*'[1]Summary (%)'!Q$8)*100</f>
        <v>0</v>
      </c>
      <c r="R21" s="19">
        <f>('[1]Summary (%)'!R29*'[1]Summary (%)'!R$8)*100</f>
        <v>0</v>
      </c>
      <c r="S21" s="19">
        <f>('[1]Summary (%)'!S29*'[1]Summary (%)'!S$8)*100</f>
        <v>0</v>
      </c>
      <c r="T21" s="19">
        <f>('[1]Summary (%)'!T29*'[1]Summary (%)'!T$8)*100</f>
        <v>0</v>
      </c>
      <c r="U21" s="19">
        <f>('[1]Summary (%)'!U29*'[1]Summary (%)'!U$8)*100</f>
        <v>0</v>
      </c>
      <c r="V21" s="19">
        <f>('[1]Summary (%)'!V29*'[1]Summary (%)'!V$8)*100</f>
        <v>0</v>
      </c>
      <c r="W21" s="19">
        <f>('[1]Summary (%)'!W29*'[1]Summary (%)'!W$8)*100</f>
        <v>0</v>
      </c>
      <c r="X21" s="19">
        <f>('[1]Summary (%)'!X29*'[1]Summary (%)'!X$8)*100</f>
        <v>0</v>
      </c>
      <c r="Y21" s="19">
        <f>('[1]Summary (%)'!Y29*'[1]Summary (%)'!Y$8)*100</f>
        <v>0</v>
      </c>
      <c r="Z21" s="19">
        <f>('[1]Summary (%)'!Z29*'[1]Summary (%)'!Z$8)*100</f>
        <v>0</v>
      </c>
      <c r="AA21" s="19">
        <f>('[1]Summary (%)'!AA29*'[1]Summary (%)'!AA$8)*100</f>
        <v>0</v>
      </c>
      <c r="AB21" s="19">
        <f>('[1]Summary (%)'!AB29*'[1]Summary (%)'!AB$8)*100</f>
        <v>0</v>
      </c>
      <c r="AC21" s="19">
        <f>('[1]Summary (%)'!AC29*'[1]Summary (%)'!AC$8)*100</f>
        <v>0</v>
      </c>
      <c r="AD21" s="19">
        <f>('[1]Summary (%)'!AD29*'[1]Summary (%)'!AD$8)*100</f>
        <v>0</v>
      </c>
      <c r="AE21" s="19">
        <f>('[1]Summary (%)'!AE29*'[1]Summary (%)'!AE$8)*100</f>
        <v>0</v>
      </c>
      <c r="AF21" s="19">
        <f>('[1]Summary (%)'!AF29*'[1]Summary (%)'!AF$8)*100</f>
        <v>0</v>
      </c>
      <c r="AG21" s="19">
        <f>('[1]Summary (%)'!AG29*'[1]Summary (%)'!AG$8)*100</f>
        <v>0</v>
      </c>
      <c r="AH21" s="19">
        <f>('[1]Summary (%)'!AH29*'[1]Summary (%)'!AH$8)*100</f>
        <v>0</v>
      </c>
      <c r="AI21" s="19">
        <f>('[1]Summary (%)'!AI29*'[1]Summary (%)'!AI$8)*100</f>
        <v>0</v>
      </c>
      <c r="AJ21" s="19">
        <f>('[1]Summary (%)'!AJ29*'[1]Summary (%)'!AJ$8)*100</f>
        <v>0</v>
      </c>
      <c r="AK21" s="19">
        <f>('[1]Summary (%)'!AK29*'[1]Summary (%)'!AK$8)*100</f>
        <v>0</v>
      </c>
      <c r="AL21" s="19">
        <f>('[1]Summary (%)'!AL29*'[1]Summary (%)'!AL$8)*100</f>
        <v>0</v>
      </c>
      <c r="AM21" s="19">
        <f>('[1]Summary (%)'!AM29*'[1]Summary (%)'!AM$8)*100</f>
        <v>0</v>
      </c>
      <c r="AN21" s="19">
        <f>('[1]Summary (%)'!AN29*'[1]Summary (%)'!AN$8)*100</f>
        <v>0</v>
      </c>
      <c r="AO21" s="19">
        <f>('[1]Summary (%)'!AO29*'[1]Summary (%)'!AO$8)*100</f>
        <v>0</v>
      </c>
      <c r="AP21" s="19">
        <f>('[1]Summary (%)'!AP29*'[1]Summary (%)'!AP$8)*100</f>
        <v>0</v>
      </c>
      <c r="AQ21" s="19">
        <f>('[1]Summary (%)'!AQ29*'[1]Summary (%)'!AQ$8)*100</f>
        <v>0</v>
      </c>
      <c r="AR21" s="19">
        <f>('[1]Summary (%)'!AR29*'[1]Summary (%)'!AR$8)*100</f>
        <v>0</v>
      </c>
      <c r="AS21" s="19">
        <f>('[1]Summary (%)'!AS29*'[1]Summary (%)'!AS$8)*100</f>
        <v>0</v>
      </c>
      <c r="AT21" s="19">
        <f>('[1]Summary (%)'!AT29*'[1]Summary (%)'!AT$8)*100</f>
        <v>0</v>
      </c>
      <c r="AU21" s="19">
        <f>('[1]Summary (%)'!AU29*'[1]Summary (%)'!AU$8)*100</f>
        <v>0</v>
      </c>
      <c r="AV21" s="19">
        <f>('[1]Summary (%)'!AV29*'[1]Summary (%)'!AV$8)*100</f>
        <v>0</v>
      </c>
      <c r="AW21" s="19">
        <f>('[1]Summary (%)'!AW29*'[1]Summary (%)'!AW$8)*100</f>
        <v>0</v>
      </c>
    </row>
    <row r="22" spans="1:49" x14ac:dyDescent="0.35">
      <c r="A22" s="20" t="s">
        <v>78</v>
      </c>
      <c r="B22" s="20" t="s">
        <v>79</v>
      </c>
      <c r="C22" s="19">
        <f>('[1]Summary (%)'!C30*'[1]Summary (%)'!C$8)*100</f>
        <v>0</v>
      </c>
      <c r="D22" s="19">
        <f>('[1]Summary (%)'!D30*'[1]Summary (%)'!D$8)*100</f>
        <v>0</v>
      </c>
      <c r="E22" s="19">
        <f>('[1]Summary (%)'!E30*'[1]Summary (%)'!E$8)*100</f>
        <v>0</v>
      </c>
      <c r="F22" s="19">
        <f>('[1]Summary (%)'!F30*'[1]Summary (%)'!F$8)*100</f>
        <v>0</v>
      </c>
      <c r="G22" s="19">
        <f>('[1]Summary (%)'!G30*'[1]Summary (%)'!G$8)*100</f>
        <v>0</v>
      </c>
      <c r="H22" s="19">
        <f>('[1]Summary (%)'!H30*'[1]Summary (%)'!H$8)*100</f>
        <v>0</v>
      </c>
      <c r="I22" s="19">
        <f>('[1]Summary (%)'!I30*'[1]Summary (%)'!I$8)*100</f>
        <v>0</v>
      </c>
      <c r="J22" s="19">
        <f>('[1]Summary (%)'!J30*'[1]Summary (%)'!J$8)*100</f>
        <v>0</v>
      </c>
      <c r="K22" s="19">
        <f>('[1]Summary (%)'!K30*'[1]Summary (%)'!K$8)*100</f>
        <v>0</v>
      </c>
      <c r="L22" s="19">
        <f>('[1]Summary (%)'!L30*'[1]Summary (%)'!L$8)*100</f>
        <v>0</v>
      </c>
      <c r="M22" s="19">
        <f>('[1]Summary (%)'!M30*'[1]Summary (%)'!M$8)*100</f>
        <v>0</v>
      </c>
      <c r="N22" s="19">
        <f>('[1]Summary (%)'!N30*'[1]Summary (%)'!N$8)*100</f>
        <v>0</v>
      </c>
      <c r="O22" s="19">
        <f>('[1]Summary (%)'!O30*'[1]Summary (%)'!O$8)*100</f>
        <v>0</v>
      </c>
      <c r="P22" s="19">
        <f>('[1]Summary (%)'!P30*'[1]Summary (%)'!P$8)*100</f>
        <v>0</v>
      </c>
      <c r="Q22" s="19">
        <f>('[1]Summary (%)'!Q30*'[1]Summary (%)'!Q$8)*100</f>
        <v>0</v>
      </c>
      <c r="R22" s="19">
        <f>('[1]Summary (%)'!R30*'[1]Summary (%)'!R$8)*100</f>
        <v>0</v>
      </c>
      <c r="S22" s="19">
        <f>('[1]Summary (%)'!S30*'[1]Summary (%)'!S$8)*100</f>
        <v>0</v>
      </c>
      <c r="T22" s="19">
        <f>('[1]Summary (%)'!T30*'[1]Summary (%)'!T$8)*100</f>
        <v>0</v>
      </c>
      <c r="U22" s="19">
        <f>('[1]Summary (%)'!U30*'[1]Summary (%)'!U$8)*100</f>
        <v>0</v>
      </c>
      <c r="V22" s="19">
        <f>('[1]Summary (%)'!V30*'[1]Summary (%)'!V$8)*100</f>
        <v>0</v>
      </c>
      <c r="W22" s="19">
        <f>('[1]Summary (%)'!W30*'[1]Summary (%)'!W$8)*100</f>
        <v>0</v>
      </c>
      <c r="X22" s="19">
        <f>('[1]Summary (%)'!X30*'[1]Summary (%)'!X$8)*100</f>
        <v>0</v>
      </c>
      <c r="Y22" s="19">
        <f>('[1]Summary (%)'!Y30*'[1]Summary (%)'!Y$8)*100</f>
        <v>0</v>
      </c>
      <c r="Z22" s="19">
        <f>('[1]Summary (%)'!Z30*'[1]Summary (%)'!Z$8)*100</f>
        <v>0</v>
      </c>
      <c r="AA22" s="19">
        <f>('[1]Summary (%)'!AA30*'[1]Summary (%)'!AA$8)*100</f>
        <v>0</v>
      </c>
      <c r="AB22" s="19">
        <f>('[1]Summary (%)'!AB30*'[1]Summary (%)'!AB$8)*100</f>
        <v>0</v>
      </c>
      <c r="AC22" s="19">
        <f>('[1]Summary (%)'!AC30*'[1]Summary (%)'!AC$8)*100</f>
        <v>0</v>
      </c>
      <c r="AD22" s="19">
        <f>('[1]Summary (%)'!AD30*'[1]Summary (%)'!AD$8)*100</f>
        <v>0</v>
      </c>
      <c r="AE22" s="19">
        <f>('[1]Summary (%)'!AE30*'[1]Summary (%)'!AE$8)*100</f>
        <v>0</v>
      </c>
      <c r="AF22" s="19">
        <f>('[1]Summary (%)'!AF30*'[1]Summary (%)'!AF$8)*100</f>
        <v>0</v>
      </c>
      <c r="AG22" s="19">
        <f>('[1]Summary (%)'!AG30*'[1]Summary (%)'!AG$8)*100</f>
        <v>0</v>
      </c>
      <c r="AH22" s="19">
        <f>('[1]Summary (%)'!AH30*'[1]Summary (%)'!AH$8)*100</f>
        <v>0</v>
      </c>
      <c r="AI22" s="19">
        <f>('[1]Summary (%)'!AI30*'[1]Summary (%)'!AI$8)*100</f>
        <v>0</v>
      </c>
      <c r="AJ22" s="19">
        <f>('[1]Summary (%)'!AJ30*'[1]Summary (%)'!AJ$8)*100</f>
        <v>0</v>
      </c>
      <c r="AK22" s="19">
        <f>('[1]Summary (%)'!AK30*'[1]Summary (%)'!AK$8)*100</f>
        <v>0</v>
      </c>
      <c r="AL22" s="19">
        <f>('[1]Summary (%)'!AL30*'[1]Summary (%)'!AL$8)*100</f>
        <v>0</v>
      </c>
      <c r="AM22" s="19">
        <f>('[1]Summary (%)'!AM30*'[1]Summary (%)'!AM$8)*100</f>
        <v>0</v>
      </c>
      <c r="AN22" s="19">
        <f>('[1]Summary (%)'!AN30*'[1]Summary (%)'!AN$8)*100</f>
        <v>0</v>
      </c>
      <c r="AO22" s="19">
        <f>('[1]Summary (%)'!AO30*'[1]Summary (%)'!AO$8)*100</f>
        <v>0</v>
      </c>
      <c r="AP22" s="19">
        <f>('[1]Summary (%)'!AP30*'[1]Summary (%)'!AP$8)*100</f>
        <v>0</v>
      </c>
      <c r="AQ22" s="19">
        <f>('[1]Summary (%)'!AQ30*'[1]Summary (%)'!AQ$8)*100</f>
        <v>0</v>
      </c>
      <c r="AR22" s="19">
        <f>('[1]Summary (%)'!AR30*'[1]Summary (%)'!AR$8)*100</f>
        <v>0</v>
      </c>
      <c r="AS22" s="19">
        <f>('[1]Summary (%)'!AS30*'[1]Summary (%)'!AS$8)*100</f>
        <v>0</v>
      </c>
      <c r="AT22" s="19">
        <f>('[1]Summary (%)'!AT30*'[1]Summary (%)'!AT$8)*100</f>
        <v>0</v>
      </c>
      <c r="AU22" s="19">
        <f>('[1]Summary (%)'!AU30*'[1]Summary (%)'!AU$8)*100</f>
        <v>0</v>
      </c>
      <c r="AV22" s="19">
        <f>('[1]Summary (%)'!AV30*'[1]Summary (%)'!AV$8)*100</f>
        <v>0</v>
      </c>
      <c r="AW22" s="19">
        <f>('[1]Summary (%)'!AW30*'[1]Summary (%)'!AW$8)*100</f>
        <v>0</v>
      </c>
    </row>
    <row r="23" spans="1:49" x14ac:dyDescent="0.35">
      <c r="A23" s="18" t="s">
        <v>80</v>
      </c>
      <c r="B23" s="18" t="s">
        <v>81</v>
      </c>
      <c r="C23" s="19">
        <f>('[1]Summary (%)'!C31*'[1]Summary (%)'!C$8)*100</f>
        <v>0</v>
      </c>
      <c r="D23" s="19">
        <f>('[1]Summary (%)'!D31*'[1]Summary (%)'!D$8)*100</f>
        <v>0</v>
      </c>
      <c r="E23" s="19">
        <f>('[1]Summary (%)'!E31*'[1]Summary (%)'!E$8)*100</f>
        <v>0</v>
      </c>
      <c r="F23" s="19">
        <f>('[1]Summary (%)'!F31*'[1]Summary (%)'!F$8)*100</f>
        <v>0</v>
      </c>
      <c r="G23" s="19">
        <f>('[1]Summary (%)'!G31*'[1]Summary (%)'!G$8)*100</f>
        <v>0</v>
      </c>
      <c r="H23" s="19">
        <f>('[1]Summary (%)'!H31*'[1]Summary (%)'!H$8)*100</f>
        <v>0</v>
      </c>
      <c r="I23" s="19">
        <f>('[1]Summary (%)'!I31*'[1]Summary (%)'!I$8)*100</f>
        <v>0</v>
      </c>
      <c r="J23" s="19">
        <f>('[1]Summary (%)'!J31*'[1]Summary (%)'!J$8)*100</f>
        <v>0</v>
      </c>
      <c r="K23" s="19">
        <f>('[1]Summary (%)'!K31*'[1]Summary (%)'!K$8)*100</f>
        <v>0</v>
      </c>
      <c r="L23" s="19">
        <f>('[1]Summary (%)'!L31*'[1]Summary (%)'!L$8)*100</f>
        <v>0</v>
      </c>
      <c r="M23" s="19">
        <f>('[1]Summary (%)'!M31*'[1]Summary (%)'!M$8)*100</f>
        <v>0</v>
      </c>
      <c r="N23" s="19">
        <f>('[1]Summary (%)'!N31*'[1]Summary (%)'!N$8)*100</f>
        <v>0</v>
      </c>
      <c r="O23" s="19">
        <f>('[1]Summary (%)'!O31*'[1]Summary (%)'!O$8)*100</f>
        <v>0</v>
      </c>
      <c r="P23" s="19">
        <f>('[1]Summary (%)'!P31*'[1]Summary (%)'!P$8)*100</f>
        <v>0</v>
      </c>
      <c r="Q23" s="19">
        <f>('[1]Summary (%)'!Q31*'[1]Summary (%)'!Q$8)*100</f>
        <v>0</v>
      </c>
      <c r="R23" s="19">
        <f>('[1]Summary (%)'!R31*'[1]Summary (%)'!R$8)*100</f>
        <v>0</v>
      </c>
      <c r="S23" s="19">
        <f>('[1]Summary (%)'!S31*'[1]Summary (%)'!S$8)*100</f>
        <v>0</v>
      </c>
      <c r="T23" s="19">
        <f>('[1]Summary (%)'!T31*'[1]Summary (%)'!T$8)*100</f>
        <v>0</v>
      </c>
      <c r="U23" s="19">
        <f>('[1]Summary (%)'!U31*'[1]Summary (%)'!U$8)*100</f>
        <v>0</v>
      </c>
      <c r="V23" s="19">
        <f>('[1]Summary (%)'!V31*'[1]Summary (%)'!V$8)*100</f>
        <v>0</v>
      </c>
      <c r="W23" s="19">
        <f>('[1]Summary (%)'!W31*'[1]Summary (%)'!W$8)*100</f>
        <v>0</v>
      </c>
      <c r="X23" s="19">
        <f>('[1]Summary (%)'!X31*'[1]Summary (%)'!X$8)*100</f>
        <v>0</v>
      </c>
      <c r="Y23" s="19">
        <f>('[1]Summary (%)'!Y31*'[1]Summary (%)'!Y$8)*100</f>
        <v>0</v>
      </c>
      <c r="Z23" s="19">
        <f>('[1]Summary (%)'!Z31*'[1]Summary (%)'!Z$8)*100</f>
        <v>0</v>
      </c>
      <c r="AA23" s="19">
        <f>('[1]Summary (%)'!AA31*'[1]Summary (%)'!AA$8)*100</f>
        <v>0</v>
      </c>
      <c r="AB23" s="19">
        <f>('[1]Summary (%)'!AB31*'[1]Summary (%)'!AB$8)*100</f>
        <v>0</v>
      </c>
      <c r="AC23" s="19">
        <f>('[1]Summary (%)'!AC31*'[1]Summary (%)'!AC$8)*100</f>
        <v>0</v>
      </c>
      <c r="AD23" s="19">
        <f>('[1]Summary (%)'!AD31*'[1]Summary (%)'!AD$8)*100</f>
        <v>0</v>
      </c>
      <c r="AE23" s="19">
        <f>('[1]Summary (%)'!AE31*'[1]Summary (%)'!AE$8)*100</f>
        <v>0</v>
      </c>
      <c r="AF23" s="19">
        <f>('[1]Summary (%)'!AF31*'[1]Summary (%)'!AF$8)*100</f>
        <v>0</v>
      </c>
      <c r="AG23" s="19">
        <f>('[1]Summary (%)'!AG31*'[1]Summary (%)'!AG$8)*100</f>
        <v>0</v>
      </c>
      <c r="AH23" s="19">
        <f>('[1]Summary (%)'!AH31*'[1]Summary (%)'!AH$8)*100</f>
        <v>0</v>
      </c>
      <c r="AI23" s="19">
        <f>('[1]Summary (%)'!AI31*'[1]Summary (%)'!AI$8)*100</f>
        <v>0</v>
      </c>
      <c r="AJ23" s="19">
        <f>('[1]Summary (%)'!AJ31*'[1]Summary (%)'!AJ$8)*100</f>
        <v>0</v>
      </c>
      <c r="AK23" s="19">
        <f>('[1]Summary (%)'!AK31*'[1]Summary (%)'!AK$8)*100</f>
        <v>0</v>
      </c>
      <c r="AL23" s="19">
        <f>('[1]Summary (%)'!AL31*'[1]Summary (%)'!AL$8)*100</f>
        <v>0</v>
      </c>
      <c r="AM23" s="19">
        <f>('[1]Summary (%)'!AM31*'[1]Summary (%)'!AM$8)*100</f>
        <v>0</v>
      </c>
      <c r="AN23" s="19">
        <f>('[1]Summary (%)'!AN31*'[1]Summary (%)'!AN$8)*100</f>
        <v>0</v>
      </c>
      <c r="AO23" s="19">
        <f>('[1]Summary (%)'!AO31*'[1]Summary (%)'!AO$8)*100</f>
        <v>0</v>
      </c>
      <c r="AP23" s="19">
        <f>('[1]Summary (%)'!AP31*'[1]Summary (%)'!AP$8)*100</f>
        <v>0</v>
      </c>
      <c r="AQ23" s="19">
        <f>('[1]Summary (%)'!AQ31*'[1]Summary (%)'!AQ$8)*100</f>
        <v>0</v>
      </c>
      <c r="AR23" s="19">
        <f>('[1]Summary (%)'!AR31*'[1]Summary (%)'!AR$8)*100</f>
        <v>0</v>
      </c>
      <c r="AS23" s="19">
        <f>('[1]Summary (%)'!AS31*'[1]Summary (%)'!AS$8)*100</f>
        <v>0</v>
      </c>
      <c r="AT23" s="19">
        <f>('[1]Summary (%)'!AT31*'[1]Summary (%)'!AT$8)*100</f>
        <v>0</v>
      </c>
      <c r="AU23" s="19">
        <f>('[1]Summary (%)'!AU31*'[1]Summary (%)'!AU$8)*100</f>
        <v>0</v>
      </c>
      <c r="AV23" s="19">
        <f>('[1]Summary (%)'!AV31*'[1]Summary (%)'!AV$8)*100</f>
        <v>0</v>
      </c>
      <c r="AW23" s="19">
        <f>('[1]Summary (%)'!AW31*'[1]Summary (%)'!AW$8)*100</f>
        <v>0</v>
      </c>
    </row>
    <row r="24" spans="1:49" x14ac:dyDescent="0.35">
      <c r="A24" s="20" t="s">
        <v>82</v>
      </c>
      <c r="B24" s="20" t="s">
        <v>83</v>
      </c>
      <c r="C24" s="19">
        <f>('[1]Summary (%)'!C32*'[1]Summary (%)'!C$8)*100</f>
        <v>0</v>
      </c>
      <c r="D24" s="19">
        <f>('[1]Summary (%)'!D32*'[1]Summary (%)'!D$8)*100</f>
        <v>0</v>
      </c>
      <c r="E24" s="19">
        <f>('[1]Summary (%)'!E32*'[1]Summary (%)'!E$8)*100</f>
        <v>0</v>
      </c>
      <c r="F24" s="19">
        <f>('[1]Summary (%)'!F32*'[1]Summary (%)'!F$8)*100</f>
        <v>0</v>
      </c>
      <c r="G24" s="19">
        <f>('[1]Summary (%)'!G32*'[1]Summary (%)'!G$8)*100</f>
        <v>0</v>
      </c>
      <c r="H24" s="19">
        <f>('[1]Summary (%)'!H32*'[1]Summary (%)'!H$8)*100</f>
        <v>0</v>
      </c>
      <c r="I24" s="19">
        <f>('[1]Summary (%)'!I32*'[1]Summary (%)'!I$8)*100</f>
        <v>0</v>
      </c>
      <c r="J24" s="19">
        <f>('[1]Summary (%)'!J32*'[1]Summary (%)'!J$8)*100</f>
        <v>0</v>
      </c>
      <c r="K24" s="19">
        <f>('[1]Summary (%)'!K32*'[1]Summary (%)'!K$8)*100</f>
        <v>0</v>
      </c>
      <c r="L24" s="19">
        <f>('[1]Summary (%)'!L32*'[1]Summary (%)'!L$8)*100</f>
        <v>0</v>
      </c>
      <c r="M24" s="19">
        <f>('[1]Summary (%)'!M32*'[1]Summary (%)'!M$8)*100</f>
        <v>0</v>
      </c>
      <c r="N24" s="19">
        <f>('[1]Summary (%)'!N32*'[1]Summary (%)'!N$8)*100</f>
        <v>0</v>
      </c>
      <c r="O24" s="19">
        <f>('[1]Summary (%)'!O32*'[1]Summary (%)'!O$8)*100</f>
        <v>0</v>
      </c>
      <c r="P24" s="19">
        <f>('[1]Summary (%)'!P32*'[1]Summary (%)'!P$8)*100</f>
        <v>0</v>
      </c>
      <c r="Q24" s="19">
        <f>('[1]Summary (%)'!Q32*'[1]Summary (%)'!Q$8)*100</f>
        <v>0</v>
      </c>
      <c r="R24" s="19">
        <f>('[1]Summary (%)'!R32*'[1]Summary (%)'!R$8)*100</f>
        <v>0</v>
      </c>
      <c r="S24" s="19">
        <f>('[1]Summary (%)'!S32*'[1]Summary (%)'!S$8)*100</f>
        <v>0</v>
      </c>
      <c r="T24" s="19">
        <f>('[1]Summary (%)'!T32*'[1]Summary (%)'!T$8)*100</f>
        <v>0</v>
      </c>
      <c r="U24" s="19">
        <f>('[1]Summary (%)'!U32*'[1]Summary (%)'!U$8)*100</f>
        <v>0</v>
      </c>
      <c r="V24" s="19">
        <f>('[1]Summary (%)'!V32*'[1]Summary (%)'!V$8)*100</f>
        <v>0</v>
      </c>
      <c r="W24" s="19">
        <f>('[1]Summary (%)'!W32*'[1]Summary (%)'!W$8)*100</f>
        <v>0</v>
      </c>
      <c r="X24" s="19">
        <f>('[1]Summary (%)'!X32*'[1]Summary (%)'!X$8)*100</f>
        <v>0</v>
      </c>
      <c r="Y24" s="19">
        <f>('[1]Summary (%)'!Y32*'[1]Summary (%)'!Y$8)*100</f>
        <v>0</v>
      </c>
      <c r="Z24" s="19">
        <f>('[1]Summary (%)'!Z32*'[1]Summary (%)'!Z$8)*100</f>
        <v>0</v>
      </c>
      <c r="AA24" s="19">
        <f>('[1]Summary (%)'!AA32*'[1]Summary (%)'!AA$8)*100</f>
        <v>0</v>
      </c>
      <c r="AB24" s="19">
        <f>('[1]Summary (%)'!AB32*'[1]Summary (%)'!AB$8)*100</f>
        <v>0</v>
      </c>
      <c r="AC24" s="19">
        <f>('[1]Summary (%)'!AC32*'[1]Summary (%)'!AC$8)*100</f>
        <v>0</v>
      </c>
      <c r="AD24" s="19">
        <f>('[1]Summary (%)'!AD32*'[1]Summary (%)'!AD$8)*100</f>
        <v>0</v>
      </c>
      <c r="AE24" s="19">
        <f>('[1]Summary (%)'!AE32*'[1]Summary (%)'!AE$8)*100</f>
        <v>0</v>
      </c>
      <c r="AF24" s="19">
        <f>('[1]Summary (%)'!AF32*'[1]Summary (%)'!AF$8)*100</f>
        <v>0</v>
      </c>
      <c r="AG24" s="19">
        <f>('[1]Summary (%)'!AG32*'[1]Summary (%)'!AG$8)*100</f>
        <v>0</v>
      </c>
      <c r="AH24" s="19">
        <f>('[1]Summary (%)'!AH32*'[1]Summary (%)'!AH$8)*100</f>
        <v>0</v>
      </c>
      <c r="AI24" s="19">
        <f>('[1]Summary (%)'!AI32*'[1]Summary (%)'!AI$8)*100</f>
        <v>0</v>
      </c>
      <c r="AJ24" s="19">
        <f>('[1]Summary (%)'!AJ32*'[1]Summary (%)'!AJ$8)*100</f>
        <v>0</v>
      </c>
      <c r="AK24" s="19">
        <f>('[1]Summary (%)'!AK32*'[1]Summary (%)'!AK$8)*100</f>
        <v>0</v>
      </c>
      <c r="AL24" s="19">
        <f>('[1]Summary (%)'!AL32*'[1]Summary (%)'!AL$8)*100</f>
        <v>0</v>
      </c>
      <c r="AM24" s="19">
        <f>('[1]Summary (%)'!AM32*'[1]Summary (%)'!AM$8)*100</f>
        <v>0</v>
      </c>
      <c r="AN24" s="19">
        <f>('[1]Summary (%)'!AN32*'[1]Summary (%)'!AN$8)*100</f>
        <v>0</v>
      </c>
      <c r="AO24" s="19">
        <f>('[1]Summary (%)'!AO32*'[1]Summary (%)'!AO$8)*100</f>
        <v>0</v>
      </c>
      <c r="AP24" s="19">
        <f>('[1]Summary (%)'!AP32*'[1]Summary (%)'!AP$8)*100</f>
        <v>0</v>
      </c>
      <c r="AQ24" s="19">
        <f>('[1]Summary (%)'!AQ32*'[1]Summary (%)'!AQ$8)*100</f>
        <v>0</v>
      </c>
      <c r="AR24" s="19">
        <f>('[1]Summary (%)'!AR32*'[1]Summary (%)'!AR$8)*100</f>
        <v>0</v>
      </c>
      <c r="AS24" s="19">
        <f>('[1]Summary (%)'!AS32*'[1]Summary (%)'!AS$8)*100</f>
        <v>0</v>
      </c>
      <c r="AT24" s="19">
        <f>('[1]Summary (%)'!AT32*'[1]Summary (%)'!AT$8)*100</f>
        <v>0</v>
      </c>
      <c r="AU24" s="19">
        <f>('[1]Summary (%)'!AU32*'[1]Summary (%)'!AU$8)*100</f>
        <v>0</v>
      </c>
      <c r="AV24" s="19">
        <f>('[1]Summary (%)'!AV32*'[1]Summary (%)'!AV$8)*100</f>
        <v>0</v>
      </c>
      <c r="AW24" s="19">
        <f>('[1]Summary (%)'!AW32*'[1]Summary (%)'!AW$8)*100</f>
        <v>0</v>
      </c>
    </row>
    <row r="25" spans="1:49" x14ac:dyDescent="0.35">
      <c r="A25" s="18" t="s">
        <v>84</v>
      </c>
      <c r="B25" s="18" t="s">
        <v>85</v>
      </c>
      <c r="C25" s="19">
        <f>('[1]Summary (%)'!C33*'[1]Summary (%)'!C$8)*100</f>
        <v>0</v>
      </c>
      <c r="D25" s="19">
        <f>('[1]Summary (%)'!D33*'[1]Summary (%)'!D$8)*100</f>
        <v>0</v>
      </c>
      <c r="E25" s="19">
        <f>('[1]Summary (%)'!E33*'[1]Summary (%)'!E$8)*100</f>
        <v>0</v>
      </c>
      <c r="F25" s="19">
        <f>('[1]Summary (%)'!F33*'[1]Summary (%)'!F$8)*100</f>
        <v>0</v>
      </c>
      <c r="G25" s="19">
        <f>('[1]Summary (%)'!G33*'[1]Summary (%)'!G$8)*100</f>
        <v>0</v>
      </c>
      <c r="H25" s="19">
        <f>('[1]Summary (%)'!H33*'[1]Summary (%)'!H$8)*100</f>
        <v>0</v>
      </c>
      <c r="I25" s="19">
        <f>('[1]Summary (%)'!I33*'[1]Summary (%)'!I$8)*100</f>
        <v>0</v>
      </c>
      <c r="J25" s="19">
        <f>('[1]Summary (%)'!J33*'[1]Summary (%)'!J$8)*100</f>
        <v>0</v>
      </c>
      <c r="K25" s="19">
        <f>('[1]Summary (%)'!K33*'[1]Summary (%)'!K$8)*100</f>
        <v>0</v>
      </c>
      <c r="L25" s="19">
        <f>('[1]Summary (%)'!L33*'[1]Summary (%)'!L$8)*100</f>
        <v>0</v>
      </c>
      <c r="M25" s="19">
        <f>('[1]Summary (%)'!M33*'[1]Summary (%)'!M$8)*100</f>
        <v>0</v>
      </c>
      <c r="N25" s="19">
        <f>('[1]Summary (%)'!N33*'[1]Summary (%)'!N$8)*100</f>
        <v>0</v>
      </c>
      <c r="O25" s="19">
        <f>('[1]Summary (%)'!O33*'[1]Summary (%)'!O$8)*100</f>
        <v>0</v>
      </c>
      <c r="P25" s="19">
        <f>('[1]Summary (%)'!P33*'[1]Summary (%)'!P$8)*100</f>
        <v>0</v>
      </c>
      <c r="Q25" s="19">
        <f>('[1]Summary (%)'!Q33*'[1]Summary (%)'!Q$8)*100</f>
        <v>0</v>
      </c>
      <c r="R25" s="19">
        <f>('[1]Summary (%)'!R33*'[1]Summary (%)'!R$8)*100</f>
        <v>0</v>
      </c>
      <c r="S25" s="19">
        <f>('[1]Summary (%)'!S33*'[1]Summary (%)'!S$8)*100</f>
        <v>0</v>
      </c>
      <c r="T25" s="19">
        <f>('[1]Summary (%)'!T33*'[1]Summary (%)'!T$8)*100</f>
        <v>0</v>
      </c>
      <c r="U25" s="19">
        <f>('[1]Summary (%)'!U33*'[1]Summary (%)'!U$8)*100</f>
        <v>0</v>
      </c>
      <c r="V25" s="19">
        <f>('[1]Summary (%)'!V33*'[1]Summary (%)'!V$8)*100</f>
        <v>0</v>
      </c>
      <c r="W25" s="19">
        <f>('[1]Summary (%)'!W33*'[1]Summary (%)'!W$8)*100</f>
        <v>0</v>
      </c>
      <c r="X25" s="19">
        <f>('[1]Summary (%)'!X33*'[1]Summary (%)'!X$8)*100</f>
        <v>0</v>
      </c>
      <c r="Y25" s="19">
        <f>('[1]Summary (%)'!Y33*'[1]Summary (%)'!Y$8)*100</f>
        <v>0</v>
      </c>
      <c r="Z25" s="19">
        <f>('[1]Summary (%)'!Z33*'[1]Summary (%)'!Z$8)*100</f>
        <v>0</v>
      </c>
      <c r="AA25" s="19">
        <f>('[1]Summary (%)'!AA33*'[1]Summary (%)'!AA$8)*100</f>
        <v>0</v>
      </c>
      <c r="AB25" s="19">
        <f>('[1]Summary (%)'!AB33*'[1]Summary (%)'!AB$8)*100</f>
        <v>0</v>
      </c>
      <c r="AC25" s="19">
        <f>('[1]Summary (%)'!AC33*'[1]Summary (%)'!AC$8)*100</f>
        <v>0</v>
      </c>
      <c r="AD25" s="19">
        <f>('[1]Summary (%)'!AD33*'[1]Summary (%)'!AD$8)*100</f>
        <v>0</v>
      </c>
      <c r="AE25" s="19">
        <f>('[1]Summary (%)'!AE33*'[1]Summary (%)'!AE$8)*100</f>
        <v>0</v>
      </c>
      <c r="AF25" s="19">
        <f>('[1]Summary (%)'!AF33*'[1]Summary (%)'!AF$8)*100</f>
        <v>0</v>
      </c>
      <c r="AG25" s="19">
        <f>('[1]Summary (%)'!AG33*'[1]Summary (%)'!AG$8)*100</f>
        <v>0</v>
      </c>
      <c r="AH25" s="19">
        <f>('[1]Summary (%)'!AH33*'[1]Summary (%)'!AH$8)*100</f>
        <v>0</v>
      </c>
      <c r="AI25" s="19">
        <f>('[1]Summary (%)'!AI33*'[1]Summary (%)'!AI$8)*100</f>
        <v>0</v>
      </c>
      <c r="AJ25" s="19">
        <f>('[1]Summary (%)'!AJ33*'[1]Summary (%)'!AJ$8)*100</f>
        <v>0</v>
      </c>
      <c r="AK25" s="19">
        <f>('[1]Summary (%)'!AK33*'[1]Summary (%)'!AK$8)*100</f>
        <v>0</v>
      </c>
      <c r="AL25" s="19">
        <f>('[1]Summary (%)'!AL33*'[1]Summary (%)'!AL$8)*100</f>
        <v>0</v>
      </c>
      <c r="AM25" s="19">
        <f>('[1]Summary (%)'!AM33*'[1]Summary (%)'!AM$8)*100</f>
        <v>0</v>
      </c>
      <c r="AN25" s="19">
        <f>('[1]Summary (%)'!AN33*'[1]Summary (%)'!AN$8)*100</f>
        <v>0</v>
      </c>
      <c r="AO25" s="19">
        <f>('[1]Summary (%)'!AO33*'[1]Summary (%)'!AO$8)*100</f>
        <v>0</v>
      </c>
      <c r="AP25" s="19">
        <f>('[1]Summary (%)'!AP33*'[1]Summary (%)'!AP$8)*100</f>
        <v>0</v>
      </c>
      <c r="AQ25" s="19">
        <f>('[1]Summary (%)'!AQ33*'[1]Summary (%)'!AQ$8)*100</f>
        <v>0</v>
      </c>
      <c r="AR25" s="19">
        <f>('[1]Summary (%)'!AR33*'[1]Summary (%)'!AR$8)*100</f>
        <v>0</v>
      </c>
      <c r="AS25" s="19">
        <f>('[1]Summary (%)'!AS33*'[1]Summary (%)'!AS$8)*100</f>
        <v>0</v>
      </c>
      <c r="AT25" s="19">
        <f>('[1]Summary (%)'!AT33*'[1]Summary (%)'!AT$8)*100</f>
        <v>0</v>
      </c>
      <c r="AU25" s="19">
        <f>('[1]Summary (%)'!AU33*'[1]Summary (%)'!AU$8)*100</f>
        <v>0</v>
      </c>
      <c r="AV25" s="19">
        <f>('[1]Summary (%)'!AV33*'[1]Summary (%)'!AV$8)*100</f>
        <v>0</v>
      </c>
      <c r="AW25" s="19">
        <f>('[1]Summary (%)'!AW33*'[1]Summary (%)'!AW$8)*100</f>
        <v>0</v>
      </c>
    </row>
    <row r="26" spans="1:49" x14ac:dyDescent="0.35">
      <c r="A26" s="20" t="s">
        <v>86</v>
      </c>
      <c r="B26" s="20" t="s">
        <v>87</v>
      </c>
      <c r="C26" s="19">
        <f>('[1]Summary (%)'!C34*'[1]Summary (%)'!C$8)*100</f>
        <v>0</v>
      </c>
      <c r="D26" s="19">
        <f>('[1]Summary (%)'!D34*'[1]Summary (%)'!D$8)*100</f>
        <v>0</v>
      </c>
      <c r="E26" s="19">
        <f>('[1]Summary (%)'!E34*'[1]Summary (%)'!E$8)*100</f>
        <v>0</v>
      </c>
      <c r="F26" s="19">
        <f>('[1]Summary (%)'!F34*'[1]Summary (%)'!F$8)*100</f>
        <v>0</v>
      </c>
      <c r="G26" s="19">
        <f>('[1]Summary (%)'!G34*'[1]Summary (%)'!G$8)*100</f>
        <v>0</v>
      </c>
      <c r="H26" s="19">
        <f>('[1]Summary (%)'!H34*'[1]Summary (%)'!H$8)*100</f>
        <v>0</v>
      </c>
      <c r="I26" s="19">
        <f>('[1]Summary (%)'!I34*'[1]Summary (%)'!I$8)*100</f>
        <v>0</v>
      </c>
      <c r="J26" s="19">
        <f>('[1]Summary (%)'!J34*'[1]Summary (%)'!J$8)*100</f>
        <v>0</v>
      </c>
      <c r="K26" s="19">
        <f>('[1]Summary (%)'!K34*'[1]Summary (%)'!K$8)*100</f>
        <v>0</v>
      </c>
      <c r="L26" s="19">
        <f>('[1]Summary (%)'!L34*'[1]Summary (%)'!L$8)*100</f>
        <v>0</v>
      </c>
      <c r="M26" s="19">
        <f>('[1]Summary (%)'!M34*'[1]Summary (%)'!M$8)*100</f>
        <v>0</v>
      </c>
      <c r="N26" s="19">
        <f>('[1]Summary (%)'!N34*'[1]Summary (%)'!N$8)*100</f>
        <v>0</v>
      </c>
      <c r="O26" s="19">
        <f>('[1]Summary (%)'!O34*'[1]Summary (%)'!O$8)*100</f>
        <v>0</v>
      </c>
      <c r="P26" s="19">
        <f>('[1]Summary (%)'!P34*'[1]Summary (%)'!P$8)*100</f>
        <v>0</v>
      </c>
      <c r="Q26" s="19">
        <f>('[1]Summary (%)'!Q34*'[1]Summary (%)'!Q$8)*100</f>
        <v>0</v>
      </c>
      <c r="R26" s="19">
        <f>('[1]Summary (%)'!R34*'[1]Summary (%)'!R$8)*100</f>
        <v>0</v>
      </c>
      <c r="S26" s="19">
        <f>('[1]Summary (%)'!S34*'[1]Summary (%)'!S$8)*100</f>
        <v>0</v>
      </c>
      <c r="T26" s="19">
        <f>('[1]Summary (%)'!T34*'[1]Summary (%)'!T$8)*100</f>
        <v>0</v>
      </c>
      <c r="U26" s="19">
        <f>('[1]Summary (%)'!U34*'[1]Summary (%)'!U$8)*100</f>
        <v>0</v>
      </c>
      <c r="V26" s="19">
        <f>('[1]Summary (%)'!V34*'[1]Summary (%)'!V$8)*100</f>
        <v>0</v>
      </c>
      <c r="W26" s="19">
        <f>('[1]Summary (%)'!W34*'[1]Summary (%)'!W$8)*100</f>
        <v>0</v>
      </c>
      <c r="X26" s="19">
        <f>('[1]Summary (%)'!X34*'[1]Summary (%)'!X$8)*100</f>
        <v>0</v>
      </c>
      <c r="Y26" s="19">
        <f>('[1]Summary (%)'!Y34*'[1]Summary (%)'!Y$8)*100</f>
        <v>0</v>
      </c>
      <c r="Z26" s="19">
        <f>('[1]Summary (%)'!Z34*'[1]Summary (%)'!Z$8)*100</f>
        <v>0</v>
      </c>
      <c r="AA26" s="19">
        <f>('[1]Summary (%)'!AA34*'[1]Summary (%)'!AA$8)*100</f>
        <v>0</v>
      </c>
      <c r="AB26" s="19">
        <f>('[1]Summary (%)'!AB34*'[1]Summary (%)'!AB$8)*100</f>
        <v>0</v>
      </c>
      <c r="AC26" s="19">
        <f>('[1]Summary (%)'!AC34*'[1]Summary (%)'!AC$8)*100</f>
        <v>0</v>
      </c>
      <c r="AD26" s="19">
        <f>('[1]Summary (%)'!AD34*'[1]Summary (%)'!AD$8)*100</f>
        <v>0</v>
      </c>
      <c r="AE26" s="19">
        <f>('[1]Summary (%)'!AE34*'[1]Summary (%)'!AE$8)*100</f>
        <v>0</v>
      </c>
      <c r="AF26" s="19">
        <f>('[1]Summary (%)'!AF34*'[1]Summary (%)'!AF$8)*100</f>
        <v>0</v>
      </c>
      <c r="AG26" s="19">
        <f>('[1]Summary (%)'!AG34*'[1]Summary (%)'!AG$8)*100</f>
        <v>0</v>
      </c>
      <c r="AH26" s="19">
        <f>('[1]Summary (%)'!AH34*'[1]Summary (%)'!AH$8)*100</f>
        <v>0</v>
      </c>
      <c r="AI26" s="19">
        <f>('[1]Summary (%)'!AI34*'[1]Summary (%)'!AI$8)*100</f>
        <v>0</v>
      </c>
      <c r="AJ26" s="19">
        <f>('[1]Summary (%)'!AJ34*'[1]Summary (%)'!AJ$8)*100</f>
        <v>0</v>
      </c>
      <c r="AK26" s="19">
        <f>('[1]Summary (%)'!AK34*'[1]Summary (%)'!AK$8)*100</f>
        <v>0</v>
      </c>
      <c r="AL26" s="19">
        <f>('[1]Summary (%)'!AL34*'[1]Summary (%)'!AL$8)*100</f>
        <v>0</v>
      </c>
      <c r="AM26" s="19">
        <f>('[1]Summary (%)'!AM34*'[1]Summary (%)'!AM$8)*100</f>
        <v>0</v>
      </c>
      <c r="AN26" s="19">
        <f>('[1]Summary (%)'!AN34*'[1]Summary (%)'!AN$8)*100</f>
        <v>0</v>
      </c>
      <c r="AO26" s="19">
        <f>('[1]Summary (%)'!AO34*'[1]Summary (%)'!AO$8)*100</f>
        <v>0</v>
      </c>
      <c r="AP26" s="19">
        <f>('[1]Summary (%)'!AP34*'[1]Summary (%)'!AP$8)*100</f>
        <v>0</v>
      </c>
      <c r="AQ26" s="19">
        <f>('[1]Summary (%)'!AQ34*'[1]Summary (%)'!AQ$8)*100</f>
        <v>0</v>
      </c>
      <c r="AR26" s="19">
        <f>('[1]Summary (%)'!AR34*'[1]Summary (%)'!AR$8)*100</f>
        <v>0</v>
      </c>
      <c r="AS26" s="19">
        <f>('[1]Summary (%)'!AS34*'[1]Summary (%)'!AS$8)*100</f>
        <v>0</v>
      </c>
      <c r="AT26" s="19">
        <f>('[1]Summary (%)'!AT34*'[1]Summary (%)'!AT$8)*100</f>
        <v>0</v>
      </c>
      <c r="AU26" s="19">
        <f>('[1]Summary (%)'!AU34*'[1]Summary (%)'!AU$8)*100</f>
        <v>0</v>
      </c>
      <c r="AV26" s="19">
        <f>('[1]Summary (%)'!AV34*'[1]Summary (%)'!AV$8)*100</f>
        <v>0</v>
      </c>
      <c r="AW26" s="19">
        <f>('[1]Summary (%)'!AW34*'[1]Summary (%)'!AW$8)*100</f>
        <v>0</v>
      </c>
    </row>
    <row r="27" spans="1:49" x14ac:dyDescent="0.35">
      <c r="A27" s="18" t="s">
        <v>88</v>
      </c>
      <c r="B27" s="18" t="s">
        <v>89</v>
      </c>
      <c r="C27" s="19">
        <f>('[1]Summary (%)'!C35*'[1]Summary (%)'!C$8)*100</f>
        <v>0</v>
      </c>
      <c r="D27" s="19">
        <f>('[1]Summary (%)'!D35*'[1]Summary (%)'!D$8)*100</f>
        <v>0</v>
      </c>
      <c r="E27" s="19">
        <f>('[1]Summary (%)'!E35*'[1]Summary (%)'!E$8)*100</f>
        <v>0</v>
      </c>
      <c r="F27" s="19">
        <f>('[1]Summary (%)'!F35*'[1]Summary (%)'!F$8)*100</f>
        <v>0</v>
      </c>
      <c r="G27" s="19">
        <f>('[1]Summary (%)'!G35*'[1]Summary (%)'!G$8)*100</f>
        <v>0</v>
      </c>
      <c r="H27" s="19">
        <f>('[1]Summary (%)'!H35*'[1]Summary (%)'!H$8)*100</f>
        <v>0</v>
      </c>
      <c r="I27" s="19">
        <f>('[1]Summary (%)'!I35*'[1]Summary (%)'!I$8)*100</f>
        <v>0</v>
      </c>
      <c r="J27" s="19">
        <f>('[1]Summary (%)'!J35*'[1]Summary (%)'!J$8)*100</f>
        <v>0</v>
      </c>
      <c r="K27" s="19">
        <f>('[1]Summary (%)'!K35*'[1]Summary (%)'!K$8)*100</f>
        <v>0</v>
      </c>
      <c r="L27" s="19">
        <f>('[1]Summary (%)'!L35*'[1]Summary (%)'!L$8)*100</f>
        <v>0</v>
      </c>
      <c r="M27" s="19">
        <f>('[1]Summary (%)'!M35*'[1]Summary (%)'!M$8)*100</f>
        <v>0</v>
      </c>
      <c r="N27" s="19">
        <f>('[1]Summary (%)'!N35*'[1]Summary (%)'!N$8)*100</f>
        <v>0</v>
      </c>
      <c r="O27" s="19">
        <f>('[1]Summary (%)'!O35*'[1]Summary (%)'!O$8)*100</f>
        <v>0</v>
      </c>
      <c r="P27" s="19">
        <f>('[1]Summary (%)'!P35*'[1]Summary (%)'!P$8)*100</f>
        <v>0</v>
      </c>
      <c r="Q27" s="19">
        <f>('[1]Summary (%)'!Q35*'[1]Summary (%)'!Q$8)*100</f>
        <v>0</v>
      </c>
      <c r="R27" s="19">
        <f>('[1]Summary (%)'!R35*'[1]Summary (%)'!R$8)*100</f>
        <v>0</v>
      </c>
      <c r="S27" s="19">
        <f>('[1]Summary (%)'!S35*'[1]Summary (%)'!S$8)*100</f>
        <v>0</v>
      </c>
      <c r="T27" s="19">
        <f>('[1]Summary (%)'!T35*'[1]Summary (%)'!T$8)*100</f>
        <v>0</v>
      </c>
      <c r="U27" s="19">
        <f>('[1]Summary (%)'!U35*'[1]Summary (%)'!U$8)*100</f>
        <v>0</v>
      </c>
      <c r="V27" s="19">
        <f>('[1]Summary (%)'!V35*'[1]Summary (%)'!V$8)*100</f>
        <v>0</v>
      </c>
      <c r="W27" s="19">
        <f>('[1]Summary (%)'!W35*'[1]Summary (%)'!W$8)*100</f>
        <v>0</v>
      </c>
      <c r="X27" s="19">
        <f>('[1]Summary (%)'!X35*'[1]Summary (%)'!X$8)*100</f>
        <v>0</v>
      </c>
      <c r="Y27" s="19">
        <f>('[1]Summary (%)'!Y35*'[1]Summary (%)'!Y$8)*100</f>
        <v>0</v>
      </c>
      <c r="Z27" s="19">
        <f>('[1]Summary (%)'!Z35*'[1]Summary (%)'!Z$8)*100</f>
        <v>0</v>
      </c>
      <c r="AA27" s="19">
        <f>('[1]Summary (%)'!AA35*'[1]Summary (%)'!AA$8)*100</f>
        <v>0</v>
      </c>
      <c r="AB27" s="19">
        <f>('[1]Summary (%)'!AB35*'[1]Summary (%)'!AB$8)*100</f>
        <v>0</v>
      </c>
      <c r="AC27" s="19">
        <f>('[1]Summary (%)'!AC35*'[1]Summary (%)'!AC$8)*100</f>
        <v>0</v>
      </c>
      <c r="AD27" s="19">
        <f>('[1]Summary (%)'!AD35*'[1]Summary (%)'!AD$8)*100</f>
        <v>0</v>
      </c>
      <c r="AE27" s="19">
        <f>('[1]Summary (%)'!AE35*'[1]Summary (%)'!AE$8)*100</f>
        <v>0</v>
      </c>
      <c r="AF27" s="19">
        <f>('[1]Summary (%)'!AF35*'[1]Summary (%)'!AF$8)*100</f>
        <v>0</v>
      </c>
      <c r="AG27" s="19">
        <f>('[1]Summary (%)'!AG35*'[1]Summary (%)'!AG$8)*100</f>
        <v>0</v>
      </c>
      <c r="AH27" s="19">
        <f>('[1]Summary (%)'!AH35*'[1]Summary (%)'!AH$8)*100</f>
        <v>0</v>
      </c>
      <c r="AI27" s="19">
        <f>('[1]Summary (%)'!AI35*'[1]Summary (%)'!AI$8)*100</f>
        <v>0</v>
      </c>
      <c r="AJ27" s="19">
        <f>('[1]Summary (%)'!AJ35*'[1]Summary (%)'!AJ$8)*100</f>
        <v>0</v>
      </c>
      <c r="AK27" s="19">
        <f>('[1]Summary (%)'!AK35*'[1]Summary (%)'!AK$8)*100</f>
        <v>0</v>
      </c>
      <c r="AL27" s="19">
        <f>('[1]Summary (%)'!AL35*'[1]Summary (%)'!AL$8)*100</f>
        <v>0</v>
      </c>
      <c r="AM27" s="19">
        <f>('[1]Summary (%)'!AM35*'[1]Summary (%)'!AM$8)*100</f>
        <v>0</v>
      </c>
      <c r="AN27" s="19">
        <f>('[1]Summary (%)'!AN35*'[1]Summary (%)'!AN$8)*100</f>
        <v>0</v>
      </c>
      <c r="AO27" s="19">
        <f>('[1]Summary (%)'!AO35*'[1]Summary (%)'!AO$8)*100</f>
        <v>0</v>
      </c>
      <c r="AP27" s="19">
        <f>('[1]Summary (%)'!AP35*'[1]Summary (%)'!AP$8)*100</f>
        <v>0</v>
      </c>
      <c r="AQ27" s="19">
        <f>('[1]Summary (%)'!AQ35*'[1]Summary (%)'!AQ$8)*100</f>
        <v>0</v>
      </c>
      <c r="AR27" s="19">
        <f>('[1]Summary (%)'!AR35*'[1]Summary (%)'!AR$8)*100</f>
        <v>0</v>
      </c>
      <c r="AS27" s="19">
        <f>('[1]Summary (%)'!AS35*'[1]Summary (%)'!AS$8)*100</f>
        <v>0</v>
      </c>
      <c r="AT27" s="19">
        <f>('[1]Summary (%)'!AT35*'[1]Summary (%)'!AT$8)*100</f>
        <v>0</v>
      </c>
      <c r="AU27" s="19">
        <f>('[1]Summary (%)'!AU35*'[1]Summary (%)'!AU$8)*100</f>
        <v>0</v>
      </c>
      <c r="AV27" s="19">
        <f>('[1]Summary (%)'!AV35*'[1]Summary (%)'!AV$8)*100</f>
        <v>0</v>
      </c>
      <c r="AW27" s="19">
        <f>('[1]Summary (%)'!AW35*'[1]Summary (%)'!AW$8)*100</f>
        <v>0</v>
      </c>
    </row>
    <row r="28" spans="1:49" x14ac:dyDescent="0.35">
      <c r="A28" s="20" t="s">
        <v>90</v>
      </c>
      <c r="B28" s="20" t="s">
        <v>89</v>
      </c>
      <c r="C28" s="19">
        <f>('[1]Summary (%)'!C36*'[1]Summary (%)'!C$8)*100</f>
        <v>0</v>
      </c>
      <c r="D28" s="19">
        <f>('[1]Summary (%)'!D36*'[1]Summary (%)'!D$8)*100</f>
        <v>0</v>
      </c>
      <c r="E28" s="19">
        <f>('[1]Summary (%)'!E36*'[1]Summary (%)'!E$8)*100</f>
        <v>0</v>
      </c>
      <c r="F28" s="19">
        <f>('[1]Summary (%)'!F36*'[1]Summary (%)'!F$8)*100</f>
        <v>0</v>
      </c>
      <c r="G28" s="19">
        <f>('[1]Summary (%)'!G36*'[1]Summary (%)'!G$8)*100</f>
        <v>0</v>
      </c>
      <c r="H28" s="19">
        <f>('[1]Summary (%)'!H36*'[1]Summary (%)'!H$8)*100</f>
        <v>0</v>
      </c>
      <c r="I28" s="19">
        <f>('[1]Summary (%)'!I36*'[1]Summary (%)'!I$8)*100</f>
        <v>0</v>
      </c>
      <c r="J28" s="19">
        <f>('[1]Summary (%)'!J36*'[1]Summary (%)'!J$8)*100</f>
        <v>0</v>
      </c>
      <c r="K28" s="19">
        <f>('[1]Summary (%)'!K36*'[1]Summary (%)'!K$8)*100</f>
        <v>0</v>
      </c>
      <c r="L28" s="19">
        <f>('[1]Summary (%)'!L36*'[1]Summary (%)'!L$8)*100</f>
        <v>0</v>
      </c>
      <c r="M28" s="19">
        <f>('[1]Summary (%)'!M36*'[1]Summary (%)'!M$8)*100</f>
        <v>0</v>
      </c>
      <c r="N28" s="19">
        <f>('[1]Summary (%)'!N36*'[1]Summary (%)'!N$8)*100</f>
        <v>0</v>
      </c>
      <c r="O28" s="19">
        <f>('[1]Summary (%)'!O36*'[1]Summary (%)'!O$8)*100</f>
        <v>0</v>
      </c>
      <c r="P28" s="19">
        <f>('[1]Summary (%)'!P36*'[1]Summary (%)'!P$8)*100</f>
        <v>0</v>
      </c>
      <c r="Q28" s="19">
        <f>('[1]Summary (%)'!Q36*'[1]Summary (%)'!Q$8)*100</f>
        <v>0</v>
      </c>
      <c r="R28" s="19">
        <f>('[1]Summary (%)'!R36*'[1]Summary (%)'!R$8)*100</f>
        <v>0</v>
      </c>
      <c r="S28" s="19">
        <f>('[1]Summary (%)'!S36*'[1]Summary (%)'!S$8)*100</f>
        <v>0</v>
      </c>
      <c r="T28" s="19">
        <f>('[1]Summary (%)'!T36*'[1]Summary (%)'!T$8)*100</f>
        <v>0</v>
      </c>
      <c r="U28" s="19">
        <f>('[1]Summary (%)'!U36*'[1]Summary (%)'!U$8)*100</f>
        <v>0</v>
      </c>
      <c r="V28" s="19">
        <f>('[1]Summary (%)'!V36*'[1]Summary (%)'!V$8)*100</f>
        <v>0</v>
      </c>
      <c r="W28" s="19">
        <f>('[1]Summary (%)'!W36*'[1]Summary (%)'!W$8)*100</f>
        <v>0</v>
      </c>
      <c r="X28" s="19">
        <f>('[1]Summary (%)'!X36*'[1]Summary (%)'!X$8)*100</f>
        <v>0</v>
      </c>
      <c r="Y28" s="19">
        <f>('[1]Summary (%)'!Y36*'[1]Summary (%)'!Y$8)*100</f>
        <v>0</v>
      </c>
      <c r="Z28" s="19">
        <f>('[1]Summary (%)'!Z36*'[1]Summary (%)'!Z$8)*100</f>
        <v>0</v>
      </c>
      <c r="AA28" s="19">
        <f>('[1]Summary (%)'!AA36*'[1]Summary (%)'!AA$8)*100</f>
        <v>0</v>
      </c>
      <c r="AB28" s="19">
        <f>('[1]Summary (%)'!AB36*'[1]Summary (%)'!AB$8)*100</f>
        <v>0</v>
      </c>
      <c r="AC28" s="19">
        <f>('[1]Summary (%)'!AC36*'[1]Summary (%)'!AC$8)*100</f>
        <v>0</v>
      </c>
      <c r="AD28" s="19">
        <f>('[1]Summary (%)'!AD36*'[1]Summary (%)'!AD$8)*100</f>
        <v>0</v>
      </c>
      <c r="AE28" s="19">
        <f>('[1]Summary (%)'!AE36*'[1]Summary (%)'!AE$8)*100</f>
        <v>0</v>
      </c>
      <c r="AF28" s="19">
        <f>('[1]Summary (%)'!AF36*'[1]Summary (%)'!AF$8)*100</f>
        <v>0</v>
      </c>
      <c r="AG28" s="19">
        <f>('[1]Summary (%)'!AG36*'[1]Summary (%)'!AG$8)*100</f>
        <v>0</v>
      </c>
      <c r="AH28" s="19">
        <f>('[1]Summary (%)'!AH36*'[1]Summary (%)'!AH$8)*100</f>
        <v>0</v>
      </c>
      <c r="AI28" s="19">
        <f>('[1]Summary (%)'!AI36*'[1]Summary (%)'!AI$8)*100</f>
        <v>0</v>
      </c>
      <c r="AJ28" s="19">
        <f>('[1]Summary (%)'!AJ36*'[1]Summary (%)'!AJ$8)*100</f>
        <v>0</v>
      </c>
      <c r="AK28" s="19">
        <f>('[1]Summary (%)'!AK36*'[1]Summary (%)'!AK$8)*100</f>
        <v>0</v>
      </c>
      <c r="AL28" s="19">
        <f>('[1]Summary (%)'!AL36*'[1]Summary (%)'!AL$8)*100</f>
        <v>0</v>
      </c>
      <c r="AM28" s="19">
        <f>('[1]Summary (%)'!AM36*'[1]Summary (%)'!AM$8)*100</f>
        <v>0</v>
      </c>
      <c r="AN28" s="19">
        <f>('[1]Summary (%)'!AN36*'[1]Summary (%)'!AN$8)*100</f>
        <v>0</v>
      </c>
      <c r="AO28" s="19">
        <f>('[1]Summary (%)'!AO36*'[1]Summary (%)'!AO$8)*100</f>
        <v>0</v>
      </c>
      <c r="AP28" s="19">
        <f>('[1]Summary (%)'!AP36*'[1]Summary (%)'!AP$8)*100</f>
        <v>0</v>
      </c>
      <c r="AQ28" s="19">
        <f>('[1]Summary (%)'!AQ36*'[1]Summary (%)'!AQ$8)*100</f>
        <v>0</v>
      </c>
      <c r="AR28" s="19">
        <f>('[1]Summary (%)'!AR36*'[1]Summary (%)'!AR$8)*100</f>
        <v>0</v>
      </c>
      <c r="AS28" s="19">
        <f>('[1]Summary (%)'!AS36*'[1]Summary (%)'!AS$8)*100</f>
        <v>0</v>
      </c>
      <c r="AT28" s="19">
        <f>('[1]Summary (%)'!AT36*'[1]Summary (%)'!AT$8)*100</f>
        <v>0</v>
      </c>
      <c r="AU28" s="19">
        <f>('[1]Summary (%)'!AU36*'[1]Summary (%)'!AU$8)*100</f>
        <v>0</v>
      </c>
      <c r="AV28" s="19">
        <f>('[1]Summary (%)'!AV36*'[1]Summary (%)'!AV$8)*100</f>
        <v>0</v>
      </c>
      <c r="AW28" s="19">
        <f>('[1]Summary (%)'!AW36*'[1]Summary (%)'!AW$8)*100</f>
        <v>0</v>
      </c>
    </row>
    <row r="29" spans="1:49" x14ac:dyDescent="0.35">
      <c r="A29" s="18" t="s">
        <v>91</v>
      </c>
      <c r="B29" s="18" t="s">
        <v>89</v>
      </c>
      <c r="C29" s="19">
        <f>('[1]Summary (%)'!C37*'[1]Summary (%)'!C$8)*100</f>
        <v>5.6569491177669113E-3</v>
      </c>
      <c r="D29" s="19">
        <f>('[1]Summary (%)'!D37*'[1]Summary (%)'!D$8)*100</f>
        <v>1.7261226750232624E-2</v>
      </c>
      <c r="E29" s="19">
        <f>('[1]Summary (%)'!E37*'[1]Summary (%)'!E$8)*100</f>
        <v>1.1457519946870606E-2</v>
      </c>
      <c r="F29" s="19">
        <f>('[1]Summary (%)'!F37*'[1]Summary (%)'!F$8)*100</f>
        <v>2.6856238342016444E-2</v>
      </c>
      <c r="G29" s="19">
        <f>('[1]Summary (%)'!G37*'[1]Summary (%)'!G$8)*100</f>
        <v>2.7167605443923545E-2</v>
      </c>
      <c r="H29" s="19">
        <f>('[1]Summary (%)'!H37*'[1]Summary (%)'!H$8)*100</f>
        <v>3.2946873320562189E-2</v>
      </c>
      <c r="I29" s="19">
        <f>('[1]Summary (%)'!I37*'[1]Summary (%)'!I$8)*100</f>
        <v>0.11021715927291001</v>
      </c>
      <c r="J29" s="19">
        <f>('[1]Summary (%)'!J37*'[1]Summary (%)'!J$8)*100</f>
        <v>3.4983966443405276E-2</v>
      </c>
      <c r="K29" s="19">
        <f>('[1]Summary (%)'!K37*'[1]Summary (%)'!K$8)*100</f>
        <v>1.7809428291138591E-2</v>
      </c>
      <c r="L29" s="19">
        <f>('[1]Summary (%)'!L37*'[1]Summary (%)'!L$8)*100</f>
        <v>0.54067064104437812</v>
      </c>
      <c r="M29" s="19">
        <f>('[1]Summary (%)'!M37*'[1]Summary (%)'!M$8)*100</f>
        <v>1.7794467126230777E-2</v>
      </c>
      <c r="N29" s="19">
        <f>('[1]Summary (%)'!N37*'[1]Summary (%)'!N$8)*100</f>
        <v>1.071012919461671E-2</v>
      </c>
      <c r="O29" s="19">
        <f>('[1]Summary (%)'!O37*'[1]Summary (%)'!O$8)*100</f>
        <v>8.3905693828969452E-2</v>
      </c>
      <c r="P29" s="19">
        <f>('[1]Summary (%)'!P37*'[1]Summary (%)'!P$8)*100</f>
        <v>6.9404859162314231E-2</v>
      </c>
      <c r="Q29" s="19">
        <f>('[1]Summary (%)'!Q37*'[1]Summary (%)'!Q$8)*100</f>
        <v>3.38795631966817E-2</v>
      </c>
      <c r="R29" s="19">
        <f>('[1]Summary (%)'!R37*'[1]Summary (%)'!R$8)*100</f>
        <v>4.8181848223312262E-3</v>
      </c>
      <c r="S29" s="19">
        <f>('[1]Summary (%)'!S37*'[1]Summary (%)'!S$8)*100</f>
        <v>1.1569520132254266E-2</v>
      </c>
      <c r="T29" s="19">
        <f>('[1]Summary (%)'!T37*'[1]Summary (%)'!T$8)*100</f>
        <v>1.4339850988210247E-2</v>
      </c>
      <c r="U29" s="19">
        <f>('[1]Summary (%)'!U37*'[1]Summary (%)'!U$8)*100</f>
        <v>1.7284483755819553E-2</v>
      </c>
      <c r="V29" s="19">
        <f>('[1]Summary (%)'!V37*'[1]Summary (%)'!V$8)*100</f>
        <v>1.6204896843062817E-2</v>
      </c>
      <c r="W29" s="19">
        <f>('[1]Summary (%)'!W37*'[1]Summary (%)'!W$8)*100</f>
        <v>0.41755504729388121</v>
      </c>
      <c r="X29" s="19">
        <f>('[1]Summary (%)'!X37*'[1]Summary (%)'!X$8)*100</f>
        <v>0.13284123036092652</v>
      </c>
      <c r="Y29" s="19">
        <f>('[1]Summary (%)'!Y37*'[1]Summary (%)'!Y$8)*100</f>
        <v>0.4661328170517432</v>
      </c>
      <c r="Z29" s="19">
        <f>('[1]Summary (%)'!Z37*'[1]Summary (%)'!Z$8)*100</f>
        <v>0.26995090690166451</v>
      </c>
      <c r="AA29" s="19">
        <f>('[1]Summary (%)'!AA37*'[1]Summary (%)'!AA$8)*100</f>
        <v>0.38631130734750602</v>
      </c>
      <c r="AB29" s="19">
        <f>('[1]Summary (%)'!AB37*'[1]Summary (%)'!AB$8)*100</f>
        <v>0.21007488020723269</v>
      </c>
      <c r="AC29" s="19">
        <f>('[1]Summary (%)'!AC37*'[1]Summary (%)'!AC$8)*100</f>
        <v>5.3947902451503861E-2</v>
      </c>
      <c r="AD29" s="19">
        <f>('[1]Summary (%)'!AD37*'[1]Summary (%)'!AD$8)*100</f>
        <v>0.17523169702871089</v>
      </c>
      <c r="AE29" s="19">
        <f>('[1]Summary (%)'!AE37*'[1]Summary (%)'!AE$8)*100</f>
        <v>1.6936209898509143E-2</v>
      </c>
      <c r="AF29" s="19">
        <f>('[1]Summary (%)'!AF37*'[1]Summary (%)'!AF$8)*100</f>
        <v>0</v>
      </c>
      <c r="AG29" s="19">
        <f>('[1]Summary (%)'!AG37*'[1]Summary (%)'!AG$8)*100</f>
        <v>5.2560217256004439E-4</v>
      </c>
      <c r="AH29" s="19">
        <f>('[1]Summary (%)'!AH37*'[1]Summary (%)'!AH$8)*100</f>
        <v>1.1491175725335649</v>
      </c>
      <c r="AI29" s="19">
        <f>('[1]Summary (%)'!AI37*'[1]Summary (%)'!AI$8)*100</f>
        <v>2.061578167416888E-2</v>
      </c>
      <c r="AJ29" s="19">
        <f>('[1]Summary (%)'!AJ37*'[1]Summary (%)'!AJ$8)*100</f>
        <v>0.67319689265824234</v>
      </c>
      <c r="AK29" s="19">
        <f>('[1]Summary (%)'!AK37*'[1]Summary (%)'!AK$8)*100</f>
        <v>5.1703979540428317E-2</v>
      </c>
      <c r="AL29" s="19">
        <f>('[1]Summary (%)'!AL37*'[1]Summary (%)'!AL$8)*100</f>
        <v>5.6031683662617137E-9</v>
      </c>
      <c r="AM29" s="19">
        <f>('[1]Summary (%)'!AM37*'[1]Summary (%)'!AM$8)*100</f>
        <v>0</v>
      </c>
      <c r="AN29" s="19">
        <f>('[1]Summary (%)'!AN37*'[1]Summary (%)'!AN$8)*100</f>
        <v>0</v>
      </c>
      <c r="AO29" s="19">
        <f>('[1]Summary (%)'!AO37*'[1]Summary (%)'!AO$8)*100</f>
        <v>0</v>
      </c>
      <c r="AP29" s="19">
        <f>('[1]Summary (%)'!AP37*'[1]Summary (%)'!AP$8)*100</f>
        <v>1.1442140890812611E-2</v>
      </c>
      <c r="AQ29" s="19">
        <f>('[1]Summary (%)'!AQ37*'[1]Summary (%)'!AQ$8)*100</f>
        <v>9.1277853459454435E-3</v>
      </c>
      <c r="AR29" s="19">
        <f>('[1]Summary (%)'!AR37*'[1]Summary (%)'!AR$8)*100</f>
        <v>2.0636458695505937E-2</v>
      </c>
      <c r="AS29" s="19">
        <f>('[1]Summary (%)'!AS37*'[1]Summary (%)'!AS$8)*100</f>
        <v>2.0159021221422975E-3</v>
      </c>
      <c r="AT29" s="19">
        <f>('[1]Summary (%)'!AT37*'[1]Summary (%)'!AT$8)*100</f>
        <v>3.8666754292914418E-3</v>
      </c>
      <c r="AU29" s="19">
        <f>('[1]Summary (%)'!AU37*'[1]Summary (%)'!AU$8)*100</f>
        <v>0</v>
      </c>
      <c r="AV29" s="19">
        <f>('[1]Summary (%)'!AV37*'[1]Summary (%)'!AV$8)*100</f>
        <v>1.5427726162546015E-5</v>
      </c>
      <c r="AW29" s="19">
        <f>('[1]Summary (%)'!AW37*'[1]Summary (%)'!AW$8)*100</f>
        <v>0</v>
      </c>
    </row>
    <row r="30" spans="1:49" x14ac:dyDescent="0.35">
      <c r="A30" s="20" t="s">
        <v>92</v>
      </c>
      <c r="B30" s="20" t="s">
        <v>93</v>
      </c>
      <c r="C30" s="19">
        <f>('[1]Summary (%)'!C38*'[1]Summary (%)'!C$8)*100</f>
        <v>0</v>
      </c>
      <c r="D30" s="19">
        <f>('[1]Summary (%)'!D38*'[1]Summary (%)'!D$8)*100</f>
        <v>0</v>
      </c>
      <c r="E30" s="19">
        <f>('[1]Summary (%)'!E38*'[1]Summary (%)'!E$8)*100</f>
        <v>0</v>
      </c>
      <c r="F30" s="19">
        <f>('[1]Summary (%)'!F38*'[1]Summary (%)'!F$8)*100</f>
        <v>0</v>
      </c>
      <c r="G30" s="19">
        <f>('[1]Summary (%)'!G38*'[1]Summary (%)'!G$8)*100</f>
        <v>0</v>
      </c>
      <c r="H30" s="19">
        <f>('[1]Summary (%)'!H38*'[1]Summary (%)'!H$8)*100</f>
        <v>0</v>
      </c>
      <c r="I30" s="19">
        <f>('[1]Summary (%)'!I38*'[1]Summary (%)'!I$8)*100</f>
        <v>0</v>
      </c>
      <c r="J30" s="19">
        <f>('[1]Summary (%)'!J38*'[1]Summary (%)'!J$8)*100</f>
        <v>0</v>
      </c>
      <c r="K30" s="19">
        <f>('[1]Summary (%)'!K38*'[1]Summary (%)'!K$8)*100</f>
        <v>0</v>
      </c>
      <c r="L30" s="19">
        <f>('[1]Summary (%)'!L38*'[1]Summary (%)'!L$8)*100</f>
        <v>0</v>
      </c>
      <c r="M30" s="19">
        <f>('[1]Summary (%)'!M38*'[1]Summary (%)'!M$8)*100</f>
        <v>0</v>
      </c>
      <c r="N30" s="19">
        <f>('[1]Summary (%)'!N38*'[1]Summary (%)'!N$8)*100</f>
        <v>0</v>
      </c>
      <c r="O30" s="19">
        <f>('[1]Summary (%)'!O38*'[1]Summary (%)'!O$8)*100</f>
        <v>0</v>
      </c>
      <c r="P30" s="19">
        <f>('[1]Summary (%)'!P38*'[1]Summary (%)'!P$8)*100</f>
        <v>0</v>
      </c>
      <c r="Q30" s="19">
        <f>('[1]Summary (%)'!Q38*'[1]Summary (%)'!Q$8)*100</f>
        <v>0</v>
      </c>
      <c r="R30" s="19">
        <f>('[1]Summary (%)'!R38*'[1]Summary (%)'!R$8)*100</f>
        <v>0</v>
      </c>
      <c r="S30" s="19">
        <f>('[1]Summary (%)'!S38*'[1]Summary (%)'!S$8)*100</f>
        <v>0</v>
      </c>
      <c r="T30" s="19">
        <f>('[1]Summary (%)'!T38*'[1]Summary (%)'!T$8)*100</f>
        <v>0</v>
      </c>
      <c r="U30" s="19">
        <f>('[1]Summary (%)'!U38*'[1]Summary (%)'!U$8)*100</f>
        <v>0</v>
      </c>
      <c r="V30" s="19">
        <f>('[1]Summary (%)'!V38*'[1]Summary (%)'!V$8)*100</f>
        <v>0</v>
      </c>
      <c r="W30" s="19">
        <f>('[1]Summary (%)'!W38*'[1]Summary (%)'!W$8)*100</f>
        <v>0</v>
      </c>
      <c r="X30" s="19">
        <f>('[1]Summary (%)'!X38*'[1]Summary (%)'!X$8)*100</f>
        <v>0</v>
      </c>
      <c r="Y30" s="19">
        <f>('[1]Summary (%)'!Y38*'[1]Summary (%)'!Y$8)*100</f>
        <v>0</v>
      </c>
      <c r="Z30" s="19">
        <f>('[1]Summary (%)'!Z38*'[1]Summary (%)'!Z$8)*100</f>
        <v>0</v>
      </c>
      <c r="AA30" s="19">
        <f>('[1]Summary (%)'!AA38*'[1]Summary (%)'!AA$8)*100</f>
        <v>0</v>
      </c>
      <c r="AB30" s="19">
        <f>('[1]Summary (%)'!AB38*'[1]Summary (%)'!AB$8)*100</f>
        <v>0</v>
      </c>
      <c r="AC30" s="19">
        <f>('[1]Summary (%)'!AC38*'[1]Summary (%)'!AC$8)*100</f>
        <v>0</v>
      </c>
      <c r="AD30" s="19">
        <f>('[1]Summary (%)'!AD38*'[1]Summary (%)'!AD$8)*100</f>
        <v>0</v>
      </c>
      <c r="AE30" s="19">
        <f>('[1]Summary (%)'!AE38*'[1]Summary (%)'!AE$8)*100</f>
        <v>0</v>
      </c>
      <c r="AF30" s="19">
        <f>('[1]Summary (%)'!AF38*'[1]Summary (%)'!AF$8)*100</f>
        <v>0</v>
      </c>
      <c r="AG30" s="19">
        <f>('[1]Summary (%)'!AG38*'[1]Summary (%)'!AG$8)*100</f>
        <v>0</v>
      </c>
      <c r="AH30" s="19">
        <f>('[1]Summary (%)'!AH38*'[1]Summary (%)'!AH$8)*100</f>
        <v>0</v>
      </c>
      <c r="AI30" s="19">
        <f>('[1]Summary (%)'!AI38*'[1]Summary (%)'!AI$8)*100</f>
        <v>0</v>
      </c>
      <c r="AJ30" s="19">
        <f>('[1]Summary (%)'!AJ38*'[1]Summary (%)'!AJ$8)*100</f>
        <v>0</v>
      </c>
      <c r="AK30" s="19">
        <f>('[1]Summary (%)'!AK38*'[1]Summary (%)'!AK$8)*100</f>
        <v>0</v>
      </c>
      <c r="AL30" s="19">
        <f>('[1]Summary (%)'!AL38*'[1]Summary (%)'!AL$8)*100</f>
        <v>0</v>
      </c>
      <c r="AM30" s="19">
        <f>('[1]Summary (%)'!AM38*'[1]Summary (%)'!AM$8)*100</f>
        <v>0</v>
      </c>
      <c r="AN30" s="19">
        <f>('[1]Summary (%)'!AN38*'[1]Summary (%)'!AN$8)*100</f>
        <v>0</v>
      </c>
      <c r="AO30" s="19">
        <f>('[1]Summary (%)'!AO38*'[1]Summary (%)'!AO$8)*100</f>
        <v>0</v>
      </c>
      <c r="AP30" s="19">
        <f>('[1]Summary (%)'!AP38*'[1]Summary (%)'!AP$8)*100</f>
        <v>0</v>
      </c>
      <c r="AQ30" s="19">
        <f>('[1]Summary (%)'!AQ38*'[1]Summary (%)'!AQ$8)*100</f>
        <v>0</v>
      </c>
      <c r="AR30" s="19">
        <f>('[1]Summary (%)'!AR38*'[1]Summary (%)'!AR$8)*100</f>
        <v>0</v>
      </c>
      <c r="AS30" s="19">
        <f>('[1]Summary (%)'!AS38*'[1]Summary (%)'!AS$8)*100</f>
        <v>0</v>
      </c>
      <c r="AT30" s="19">
        <f>('[1]Summary (%)'!AT38*'[1]Summary (%)'!AT$8)*100</f>
        <v>0</v>
      </c>
      <c r="AU30" s="19">
        <f>('[1]Summary (%)'!AU38*'[1]Summary (%)'!AU$8)*100</f>
        <v>0</v>
      </c>
      <c r="AV30" s="19">
        <f>('[1]Summary (%)'!AV38*'[1]Summary (%)'!AV$8)*100</f>
        <v>0</v>
      </c>
      <c r="AW30" s="19">
        <f>('[1]Summary (%)'!AW38*'[1]Summary (%)'!AW$8)*100</f>
        <v>0</v>
      </c>
    </row>
    <row r="31" spans="1:49" x14ac:dyDescent="0.35">
      <c r="A31" s="18" t="s">
        <v>94</v>
      </c>
      <c r="B31" s="18" t="s">
        <v>95</v>
      </c>
      <c r="C31" s="19">
        <f>('[1]Summary (%)'!C39*'[1]Summary (%)'!C$8)*100</f>
        <v>0</v>
      </c>
      <c r="D31" s="19">
        <f>('[1]Summary (%)'!D39*'[1]Summary (%)'!D$8)*100</f>
        <v>0</v>
      </c>
      <c r="E31" s="19">
        <f>('[1]Summary (%)'!E39*'[1]Summary (%)'!E$8)*100</f>
        <v>0</v>
      </c>
      <c r="F31" s="19">
        <f>('[1]Summary (%)'!F39*'[1]Summary (%)'!F$8)*100</f>
        <v>0</v>
      </c>
      <c r="G31" s="19">
        <f>('[1]Summary (%)'!G39*'[1]Summary (%)'!G$8)*100</f>
        <v>0</v>
      </c>
      <c r="H31" s="19">
        <f>('[1]Summary (%)'!H39*'[1]Summary (%)'!H$8)*100</f>
        <v>0</v>
      </c>
      <c r="I31" s="19">
        <f>('[1]Summary (%)'!I39*'[1]Summary (%)'!I$8)*100</f>
        <v>0</v>
      </c>
      <c r="J31" s="19">
        <f>('[1]Summary (%)'!J39*'[1]Summary (%)'!J$8)*100</f>
        <v>0</v>
      </c>
      <c r="K31" s="19">
        <f>('[1]Summary (%)'!K39*'[1]Summary (%)'!K$8)*100</f>
        <v>0</v>
      </c>
      <c r="L31" s="19">
        <f>('[1]Summary (%)'!L39*'[1]Summary (%)'!L$8)*100</f>
        <v>0</v>
      </c>
      <c r="M31" s="19">
        <f>('[1]Summary (%)'!M39*'[1]Summary (%)'!M$8)*100</f>
        <v>0</v>
      </c>
      <c r="N31" s="19">
        <f>('[1]Summary (%)'!N39*'[1]Summary (%)'!N$8)*100</f>
        <v>0</v>
      </c>
      <c r="O31" s="19">
        <f>('[1]Summary (%)'!O39*'[1]Summary (%)'!O$8)*100</f>
        <v>0</v>
      </c>
      <c r="P31" s="19">
        <f>('[1]Summary (%)'!P39*'[1]Summary (%)'!P$8)*100</f>
        <v>0</v>
      </c>
      <c r="Q31" s="19">
        <f>('[1]Summary (%)'!Q39*'[1]Summary (%)'!Q$8)*100</f>
        <v>0</v>
      </c>
      <c r="R31" s="19">
        <f>('[1]Summary (%)'!R39*'[1]Summary (%)'!R$8)*100</f>
        <v>0</v>
      </c>
      <c r="S31" s="19">
        <f>('[1]Summary (%)'!S39*'[1]Summary (%)'!S$8)*100</f>
        <v>0</v>
      </c>
      <c r="T31" s="19">
        <f>('[1]Summary (%)'!T39*'[1]Summary (%)'!T$8)*100</f>
        <v>0</v>
      </c>
      <c r="U31" s="19">
        <f>('[1]Summary (%)'!U39*'[1]Summary (%)'!U$8)*100</f>
        <v>0</v>
      </c>
      <c r="V31" s="19">
        <f>('[1]Summary (%)'!V39*'[1]Summary (%)'!V$8)*100</f>
        <v>0</v>
      </c>
      <c r="W31" s="19">
        <f>('[1]Summary (%)'!W39*'[1]Summary (%)'!W$8)*100</f>
        <v>0</v>
      </c>
      <c r="X31" s="19">
        <f>('[1]Summary (%)'!X39*'[1]Summary (%)'!X$8)*100</f>
        <v>0</v>
      </c>
      <c r="Y31" s="19">
        <f>('[1]Summary (%)'!Y39*'[1]Summary (%)'!Y$8)*100</f>
        <v>0</v>
      </c>
      <c r="Z31" s="19">
        <f>('[1]Summary (%)'!Z39*'[1]Summary (%)'!Z$8)*100</f>
        <v>0</v>
      </c>
      <c r="AA31" s="19">
        <f>('[1]Summary (%)'!AA39*'[1]Summary (%)'!AA$8)*100</f>
        <v>0</v>
      </c>
      <c r="AB31" s="19">
        <f>('[1]Summary (%)'!AB39*'[1]Summary (%)'!AB$8)*100</f>
        <v>0</v>
      </c>
      <c r="AC31" s="19">
        <f>('[1]Summary (%)'!AC39*'[1]Summary (%)'!AC$8)*100</f>
        <v>0</v>
      </c>
      <c r="AD31" s="19">
        <f>('[1]Summary (%)'!AD39*'[1]Summary (%)'!AD$8)*100</f>
        <v>0</v>
      </c>
      <c r="AE31" s="19">
        <f>('[1]Summary (%)'!AE39*'[1]Summary (%)'!AE$8)*100</f>
        <v>0</v>
      </c>
      <c r="AF31" s="19">
        <f>('[1]Summary (%)'!AF39*'[1]Summary (%)'!AF$8)*100</f>
        <v>0</v>
      </c>
      <c r="AG31" s="19">
        <f>('[1]Summary (%)'!AG39*'[1]Summary (%)'!AG$8)*100</f>
        <v>0</v>
      </c>
      <c r="AH31" s="19">
        <f>('[1]Summary (%)'!AH39*'[1]Summary (%)'!AH$8)*100</f>
        <v>0</v>
      </c>
      <c r="AI31" s="19">
        <f>('[1]Summary (%)'!AI39*'[1]Summary (%)'!AI$8)*100</f>
        <v>0</v>
      </c>
      <c r="AJ31" s="19">
        <f>('[1]Summary (%)'!AJ39*'[1]Summary (%)'!AJ$8)*100</f>
        <v>0</v>
      </c>
      <c r="AK31" s="19">
        <f>('[1]Summary (%)'!AK39*'[1]Summary (%)'!AK$8)*100</f>
        <v>0</v>
      </c>
      <c r="AL31" s="19">
        <f>('[1]Summary (%)'!AL39*'[1]Summary (%)'!AL$8)*100</f>
        <v>0</v>
      </c>
      <c r="AM31" s="19">
        <f>('[1]Summary (%)'!AM39*'[1]Summary (%)'!AM$8)*100</f>
        <v>0</v>
      </c>
      <c r="AN31" s="19">
        <f>('[1]Summary (%)'!AN39*'[1]Summary (%)'!AN$8)*100</f>
        <v>0</v>
      </c>
      <c r="AO31" s="19">
        <f>('[1]Summary (%)'!AO39*'[1]Summary (%)'!AO$8)*100</f>
        <v>0</v>
      </c>
      <c r="AP31" s="19">
        <f>('[1]Summary (%)'!AP39*'[1]Summary (%)'!AP$8)*100</f>
        <v>0</v>
      </c>
      <c r="AQ31" s="19">
        <f>('[1]Summary (%)'!AQ39*'[1]Summary (%)'!AQ$8)*100</f>
        <v>0</v>
      </c>
      <c r="AR31" s="19">
        <f>('[1]Summary (%)'!AR39*'[1]Summary (%)'!AR$8)*100</f>
        <v>0</v>
      </c>
      <c r="AS31" s="19">
        <f>('[1]Summary (%)'!AS39*'[1]Summary (%)'!AS$8)*100</f>
        <v>0</v>
      </c>
      <c r="AT31" s="19">
        <f>('[1]Summary (%)'!AT39*'[1]Summary (%)'!AT$8)*100</f>
        <v>0</v>
      </c>
      <c r="AU31" s="19">
        <f>('[1]Summary (%)'!AU39*'[1]Summary (%)'!AU$8)*100</f>
        <v>0</v>
      </c>
      <c r="AV31" s="19">
        <f>('[1]Summary (%)'!AV39*'[1]Summary (%)'!AV$8)*100</f>
        <v>0</v>
      </c>
      <c r="AW31" s="19">
        <f>('[1]Summary (%)'!AW39*'[1]Summary (%)'!AW$8)*100</f>
        <v>0</v>
      </c>
    </row>
    <row r="32" spans="1:49" x14ac:dyDescent="0.35">
      <c r="A32" s="20" t="s">
        <v>96</v>
      </c>
      <c r="B32" s="20" t="s">
        <v>97</v>
      </c>
      <c r="C32" s="19">
        <f>('[1]Summary (%)'!C40*'[1]Summary (%)'!C$8)*100</f>
        <v>0</v>
      </c>
      <c r="D32" s="19">
        <f>('[1]Summary (%)'!D40*'[1]Summary (%)'!D$8)*100</f>
        <v>0</v>
      </c>
      <c r="E32" s="19">
        <f>('[1]Summary (%)'!E40*'[1]Summary (%)'!E$8)*100</f>
        <v>0</v>
      </c>
      <c r="F32" s="19">
        <f>('[1]Summary (%)'!F40*'[1]Summary (%)'!F$8)*100</f>
        <v>0</v>
      </c>
      <c r="G32" s="19">
        <f>('[1]Summary (%)'!G40*'[1]Summary (%)'!G$8)*100</f>
        <v>0</v>
      </c>
      <c r="H32" s="19">
        <f>('[1]Summary (%)'!H40*'[1]Summary (%)'!H$8)*100</f>
        <v>0</v>
      </c>
      <c r="I32" s="19">
        <f>('[1]Summary (%)'!I40*'[1]Summary (%)'!I$8)*100</f>
        <v>0</v>
      </c>
      <c r="J32" s="19">
        <f>('[1]Summary (%)'!J40*'[1]Summary (%)'!J$8)*100</f>
        <v>0</v>
      </c>
      <c r="K32" s="19">
        <f>('[1]Summary (%)'!K40*'[1]Summary (%)'!K$8)*100</f>
        <v>0</v>
      </c>
      <c r="L32" s="19">
        <f>('[1]Summary (%)'!L40*'[1]Summary (%)'!L$8)*100</f>
        <v>0</v>
      </c>
      <c r="M32" s="19">
        <f>('[1]Summary (%)'!M40*'[1]Summary (%)'!M$8)*100</f>
        <v>0</v>
      </c>
      <c r="N32" s="19">
        <f>('[1]Summary (%)'!N40*'[1]Summary (%)'!N$8)*100</f>
        <v>0</v>
      </c>
      <c r="O32" s="19">
        <f>('[1]Summary (%)'!O40*'[1]Summary (%)'!O$8)*100</f>
        <v>0</v>
      </c>
      <c r="P32" s="19">
        <f>('[1]Summary (%)'!P40*'[1]Summary (%)'!P$8)*100</f>
        <v>0</v>
      </c>
      <c r="Q32" s="19">
        <f>('[1]Summary (%)'!Q40*'[1]Summary (%)'!Q$8)*100</f>
        <v>0</v>
      </c>
      <c r="R32" s="19">
        <f>('[1]Summary (%)'!R40*'[1]Summary (%)'!R$8)*100</f>
        <v>0</v>
      </c>
      <c r="S32" s="19">
        <f>('[1]Summary (%)'!S40*'[1]Summary (%)'!S$8)*100</f>
        <v>0</v>
      </c>
      <c r="T32" s="19">
        <f>('[1]Summary (%)'!T40*'[1]Summary (%)'!T$8)*100</f>
        <v>0</v>
      </c>
      <c r="U32" s="19">
        <f>('[1]Summary (%)'!U40*'[1]Summary (%)'!U$8)*100</f>
        <v>0</v>
      </c>
      <c r="V32" s="19">
        <f>('[1]Summary (%)'!V40*'[1]Summary (%)'!V$8)*100</f>
        <v>0</v>
      </c>
      <c r="W32" s="19">
        <f>('[1]Summary (%)'!W40*'[1]Summary (%)'!W$8)*100</f>
        <v>0</v>
      </c>
      <c r="X32" s="19">
        <f>('[1]Summary (%)'!X40*'[1]Summary (%)'!X$8)*100</f>
        <v>0</v>
      </c>
      <c r="Y32" s="19">
        <f>('[1]Summary (%)'!Y40*'[1]Summary (%)'!Y$8)*100</f>
        <v>0</v>
      </c>
      <c r="Z32" s="19">
        <f>('[1]Summary (%)'!Z40*'[1]Summary (%)'!Z$8)*100</f>
        <v>0</v>
      </c>
      <c r="AA32" s="19">
        <f>('[1]Summary (%)'!AA40*'[1]Summary (%)'!AA$8)*100</f>
        <v>0</v>
      </c>
      <c r="AB32" s="19">
        <f>('[1]Summary (%)'!AB40*'[1]Summary (%)'!AB$8)*100</f>
        <v>0</v>
      </c>
      <c r="AC32" s="19">
        <f>('[1]Summary (%)'!AC40*'[1]Summary (%)'!AC$8)*100</f>
        <v>0</v>
      </c>
      <c r="AD32" s="19">
        <f>('[1]Summary (%)'!AD40*'[1]Summary (%)'!AD$8)*100</f>
        <v>0</v>
      </c>
      <c r="AE32" s="19">
        <f>('[1]Summary (%)'!AE40*'[1]Summary (%)'!AE$8)*100</f>
        <v>0</v>
      </c>
      <c r="AF32" s="19">
        <f>('[1]Summary (%)'!AF40*'[1]Summary (%)'!AF$8)*100</f>
        <v>0</v>
      </c>
      <c r="AG32" s="19">
        <f>('[1]Summary (%)'!AG40*'[1]Summary (%)'!AG$8)*100</f>
        <v>0</v>
      </c>
      <c r="AH32" s="19">
        <f>('[1]Summary (%)'!AH40*'[1]Summary (%)'!AH$8)*100</f>
        <v>0</v>
      </c>
      <c r="AI32" s="19">
        <f>('[1]Summary (%)'!AI40*'[1]Summary (%)'!AI$8)*100</f>
        <v>0</v>
      </c>
      <c r="AJ32" s="19">
        <f>('[1]Summary (%)'!AJ40*'[1]Summary (%)'!AJ$8)*100</f>
        <v>0</v>
      </c>
      <c r="AK32" s="19">
        <f>('[1]Summary (%)'!AK40*'[1]Summary (%)'!AK$8)*100</f>
        <v>0</v>
      </c>
      <c r="AL32" s="19">
        <f>('[1]Summary (%)'!AL40*'[1]Summary (%)'!AL$8)*100</f>
        <v>0</v>
      </c>
      <c r="AM32" s="19">
        <f>('[1]Summary (%)'!AM40*'[1]Summary (%)'!AM$8)*100</f>
        <v>0</v>
      </c>
      <c r="AN32" s="19">
        <f>('[1]Summary (%)'!AN40*'[1]Summary (%)'!AN$8)*100</f>
        <v>0</v>
      </c>
      <c r="AO32" s="19">
        <f>('[1]Summary (%)'!AO40*'[1]Summary (%)'!AO$8)*100</f>
        <v>0</v>
      </c>
      <c r="AP32" s="19">
        <f>('[1]Summary (%)'!AP40*'[1]Summary (%)'!AP$8)*100</f>
        <v>0</v>
      </c>
      <c r="AQ32" s="19">
        <f>('[1]Summary (%)'!AQ40*'[1]Summary (%)'!AQ$8)*100</f>
        <v>0</v>
      </c>
      <c r="AR32" s="19">
        <f>('[1]Summary (%)'!AR40*'[1]Summary (%)'!AR$8)*100</f>
        <v>0</v>
      </c>
      <c r="AS32" s="19">
        <f>('[1]Summary (%)'!AS40*'[1]Summary (%)'!AS$8)*100</f>
        <v>0</v>
      </c>
      <c r="AT32" s="19">
        <f>('[1]Summary (%)'!AT40*'[1]Summary (%)'!AT$8)*100</f>
        <v>0</v>
      </c>
      <c r="AU32" s="19">
        <f>('[1]Summary (%)'!AU40*'[1]Summary (%)'!AU$8)*100</f>
        <v>0</v>
      </c>
      <c r="AV32" s="19">
        <f>('[1]Summary (%)'!AV40*'[1]Summary (%)'!AV$8)*100</f>
        <v>0</v>
      </c>
      <c r="AW32" s="19">
        <f>('[1]Summary (%)'!AW40*'[1]Summary (%)'!AW$8)*100</f>
        <v>0</v>
      </c>
    </row>
    <row r="33" spans="1:49" x14ac:dyDescent="0.35">
      <c r="A33" s="18" t="s">
        <v>98</v>
      </c>
      <c r="B33" s="18" t="s">
        <v>99</v>
      </c>
      <c r="C33" s="19">
        <f>('[1]Summary (%)'!C41*'[1]Summary (%)'!C$8)*100</f>
        <v>0</v>
      </c>
      <c r="D33" s="19">
        <f>('[1]Summary (%)'!D41*'[1]Summary (%)'!D$8)*100</f>
        <v>0</v>
      </c>
      <c r="E33" s="19">
        <f>('[1]Summary (%)'!E41*'[1]Summary (%)'!E$8)*100</f>
        <v>0</v>
      </c>
      <c r="F33" s="19">
        <f>('[1]Summary (%)'!F41*'[1]Summary (%)'!F$8)*100</f>
        <v>0</v>
      </c>
      <c r="G33" s="19">
        <f>('[1]Summary (%)'!G41*'[1]Summary (%)'!G$8)*100</f>
        <v>0</v>
      </c>
      <c r="H33" s="19">
        <f>('[1]Summary (%)'!H41*'[1]Summary (%)'!H$8)*100</f>
        <v>0</v>
      </c>
      <c r="I33" s="19">
        <f>('[1]Summary (%)'!I41*'[1]Summary (%)'!I$8)*100</f>
        <v>0</v>
      </c>
      <c r="J33" s="19">
        <f>('[1]Summary (%)'!J41*'[1]Summary (%)'!J$8)*100</f>
        <v>0</v>
      </c>
      <c r="K33" s="19">
        <f>('[1]Summary (%)'!K41*'[1]Summary (%)'!K$8)*100</f>
        <v>0</v>
      </c>
      <c r="L33" s="19">
        <f>('[1]Summary (%)'!L41*'[1]Summary (%)'!L$8)*100</f>
        <v>0</v>
      </c>
      <c r="M33" s="19">
        <f>('[1]Summary (%)'!M41*'[1]Summary (%)'!M$8)*100</f>
        <v>0</v>
      </c>
      <c r="N33" s="19">
        <f>('[1]Summary (%)'!N41*'[1]Summary (%)'!N$8)*100</f>
        <v>0</v>
      </c>
      <c r="O33" s="19">
        <f>('[1]Summary (%)'!O41*'[1]Summary (%)'!O$8)*100</f>
        <v>0</v>
      </c>
      <c r="P33" s="19">
        <f>('[1]Summary (%)'!P41*'[1]Summary (%)'!P$8)*100</f>
        <v>0</v>
      </c>
      <c r="Q33" s="19">
        <f>('[1]Summary (%)'!Q41*'[1]Summary (%)'!Q$8)*100</f>
        <v>0</v>
      </c>
      <c r="R33" s="19">
        <f>('[1]Summary (%)'!R41*'[1]Summary (%)'!R$8)*100</f>
        <v>0</v>
      </c>
      <c r="S33" s="19">
        <f>('[1]Summary (%)'!S41*'[1]Summary (%)'!S$8)*100</f>
        <v>0</v>
      </c>
      <c r="T33" s="19">
        <f>('[1]Summary (%)'!T41*'[1]Summary (%)'!T$8)*100</f>
        <v>0</v>
      </c>
      <c r="U33" s="19">
        <f>('[1]Summary (%)'!U41*'[1]Summary (%)'!U$8)*100</f>
        <v>0</v>
      </c>
      <c r="V33" s="19">
        <f>('[1]Summary (%)'!V41*'[1]Summary (%)'!V$8)*100</f>
        <v>0</v>
      </c>
      <c r="W33" s="19">
        <f>('[1]Summary (%)'!W41*'[1]Summary (%)'!W$8)*100</f>
        <v>0</v>
      </c>
      <c r="X33" s="19">
        <f>('[1]Summary (%)'!X41*'[1]Summary (%)'!X$8)*100</f>
        <v>0</v>
      </c>
      <c r="Y33" s="19">
        <f>('[1]Summary (%)'!Y41*'[1]Summary (%)'!Y$8)*100</f>
        <v>0</v>
      </c>
      <c r="Z33" s="19">
        <f>('[1]Summary (%)'!Z41*'[1]Summary (%)'!Z$8)*100</f>
        <v>0</v>
      </c>
      <c r="AA33" s="19">
        <f>('[1]Summary (%)'!AA41*'[1]Summary (%)'!AA$8)*100</f>
        <v>0</v>
      </c>
      <c r="AB33" s="19">
        <f>('[1]Summary (%)'!AB41*'[1]Summary (%)'!AB$8)*100</f>
        <v>0</v>
      </c>
      <c r="AC33" s="19">
        <f>('[1]Summary (%)'!AC41*'[1]Summary (%)'!AC$8)*100</f>
        <v>0</v>
      </c>
      <c r="AD33" s="19">
        <f>('[1]Summary (%)'!AD41*'[1]Summary (%)'!AD$8)*100</f>
        <v>0</v>
      </c>
      <c r="AE33" s="19">
        <f>('[1]Summary (%)'!AE41*'[1]Summary (%)'!AE$8)*100</f>
        <v>0</v>
      </c>
      <c r="AF33" s="19">
        <f>('[1]Summary (%)'!AF41*'[1]Summary (%)'!AF$8)*100</f>
        <v>0</v>
      </c>
      <c r="AG33" s="19">
        <f>('[1]Summary (%)'!AG41*'[1]Summary (%)'!AG$8)*100</f>
        <v>0</v>
      </c>
      <c r="AH33" s="19">
        <f>('[1]Summary (%)'!AH41*'[1]Summary (%)'!AH$8)*100</f>
        <v>0</v>
      </c>
      <c r="AI33" s="19">
        <f>('[1]Summary (%)'!AI41*'[1]Summary (%)'!AI$8)*100</f>
        <v>0</v>
      </c>
      <c r="AJ33" s="19">
        <f>('[1]Summary (%)'!AJ41*'[1]Summary (%)'!AJ$8)*100</f>
        <v>0</v>
      </c>
      <c r="AK33" s="19">
        <f>('[1]Summary (%)'!AK41*'[1]Summary (%)'!AK$8)*100</f>
        <v>0</v>
      </c>
      <c r="AL33" s="19">
        <f>('[1]Summary (%)'!AL41*'[1]Summary (%)'!AL$8)*100</f>
        <v>0</v>
      </c>
      <c r="AM33" s="19">
        <f>('[1]Summary (%)'!AM41*'[1]Summary (%)'!AM$8)*100</f>
        <v>0</v>
      </c>
      <c r="AN33" s="19">
        <f>('[1]Summary (%)'!AN41*'[1]Summary (%)'!AN$8)*100</f>
        <v>0</v>
      </c>
      <c r="AO33" s="19">
        <f>('[1]Summary (%)'!AO41*'[1]Summary (%)'!AO$8)*100</f>
        <v>0</v>
      </c>
      <c r="AP33" s="19">
        <f>('[1]Summary (%)'!AP41*'[1]Summary (%)'!AP$8)*100</f>
        <v>0</v>
      </c>
      <c r="AQ33" s="19">
        <f>('[1]Summary (%)'!AQ41*'[1]Summary (%)'!AQ$8)*100</f>
        <v>0</v>
      </c>
      <c r="AR33" s="19">
        <f>('[1]Summary (%)'!AR41*'[1]Summary (%)'!AR$8)*100</f>
        <v>0</v>
      </c>
      <c r="AS33" s="19">
        <f>('[1]Summary (%)'!AS41*'[1]Summary (%)'!AS$8)*100</f>
        <v>0</v>
      </c>
      <c r="AT33" s="19">
        <f>('[1]Summary (%)'!AT41*'[1]Summary (%)'!AT$8)*100</f>
        <v>0</v>
      </c>
      <c r="AU33" s="19">
        <f>('[1]Summary (%)'!AU41*'[1]Summary (%)'!AU$8)*100</f>
        <v>0</v>
      </c>
      <c r="AV33" s="19">
        <f>('[1]Summary (%)'!AV41*'[1]Summary (%)'!AV$8)*100</f>
        <v>0</v>
      </c>
      <c r="AW33" s="19">
        <f>('[1]Summary (%)'!AW41*'[1]Summary (%)'!AW$8)*100</f>
        <v>0</v>
      </c>
    </row>
    <row r="34" spans="1:49" x14ac:dyDescent="0.35">
      <c r="A34" s="20" t="s">
        <v>100</v>
      </c>
      <c r="B34" s="20" t="s">
        <v>101</v>
      </c>
      <c r="C34" s="19">
        <f>('[1]Summary (%)'!C42*'[1]Summary (%)'!C$8)*100</f>
        <v>0</v>
      </c>
      <c r="D34" s="19">
        <f>('[1]Summary (%)'!D42*'[1]Summary (%)'!D$8)*100</f>
        <v>0</v>
      </c>
      <c r="E34" s="19">
        <f>('[1]Summary (%)'!E42*'[1]Summary (%)'!E$8)*100</f>
        <v>0</v>
      </c>
      <c r="F34" s="19">
        <f>('[1]Summary (%)'!F42*'[1]Summary (%)'!F$8)*100</f>
        <v>0</v>
      </c>
      <c r="G34" s="19">
        <f>('[1]Summary (%)'!G42*'[1]Summary (%)'!G$8)*100</f>
        <v>0</v>
      </c>
      <c r="H34" s="19">
        <f>('[1]Summary (%)'!H42*'[1]Summary (%)'!H$8)*100</f>
        <v>0</v>
      </c>
      <c r="I34" s="19">
        <f>('[1]Summary (%)'!I42*'[1]Summary (%)'!I$8)*100</f>
        <v>0</v>
      </c>
      <c r="J34" s="19">
        <f>('[1]Summary (%)'!J42*'[1]Summary (%)'!J$8)*100</f>
        <v>0</v>
      </c>
      <c r="K34" s="19">
        <f>('[1]Summary (%)'!K42*'[1]Summary (%)'!K$8)*100</f>
        <v>0</v>
      </c>
      <c r="L34" s="19">
        <f>('[1]Summary (%)'!L42*'[1]Summary (%)'!L$8)*100</f>
        <v>0</v>
      </c>
      <c r="M34" s="19">
        <f>('[1]Summary (%)'!M42*'[1]Summary (%)'!M$8)*100</f>
        <v>0</v>
      </c>
      <c r="N34" s="19">
        <f>('[1]Summary (%)'!N42*'[1]Summary (%)'!N$8)*100</f>
        <v>0</v>
      </c>
      <c r="O34" s="19">
        <f>('[1]Summary (%)'!O42*'[1]Summary (%)'!O$8)*100</f>
        <v>0</v>
      </c>
      <c r="P34" s="19">
        <f>('[1]Summary (%)'!P42*'[1]Summary (%)'!P$8)*100</f>
        <v>0</v>
      </c>
      <c r="Q34" s="19">
        <f>('[1]Summary (%)'!Q42*'[1]Summary (%)'!Q$8)*100</f>
        <v>0</v>
      </c>
      <c r="R34" s="19">
        <f>('[1]Summary (%)'!R42*'[1]Summary (%)'!R$8)*100</f>
        <v>0</v>
      </c>
      <c r="S34" s="19">
        <f>('[1]Summary (%)'!S42*'[1]Summary (%)'!S$8)*100</f>
        <v>0</v>
      </c>
      <c r="T34" s="19">
        <f>('[1]Summary (%)'!T42*'[1]Summary (%)'!T$8)*100</f>
        <v>0</v>
      </c>
      <c r="U34" s="19">
        <f>('[1]Summary (%)'!U42*'[1]Summary (%)'!U$8)*100</f>
        <v>0</v>
      </c>
      <c r="V34" s="19">
        <f>('[1]Summary (%)'!V42*'[1]Summary (%)'!V$8)*100</f>
        <v>0</v>
      </c>
      <c r="W34" s="19">
        <f>('[1]Summary (%)'!W42*'[1]Summary (%)'!W$8)*100</f>
        <v>0</v>
      </c>
      <c r="X34" s="19">
        <f>('[1]Summary (%)'!X42*'[1]Summary (%)'!X$8)*100</f>
        <v>0</v>
      </c>
      <c r="Y34" s="19">
        <f>('[1]Summary (%)'!Y42*'[1]Summary (%)'!Y$8)*100</f>
        <v>0</v>
      </c>
      <c r="Z34" s="19">
        <f>('[1]Summary (%)'!Z42*'[1]Summary (%)'!Z$8)*100</f>
        <v>0</v>
      </c>
      <c r="AA34" s="19">
        <f>('[1]Summary (%)'!AA42*'[1]Summary (%)'!AA$8)*100</f>
        <v>0</v>
      </c>
      <c r="AB34" s="19">
        <f>('[1]Summary (%)'!AB42*'[1]Summary (%)'!AB$8)*100</f>
        <v>0</v>
      </c>
      <c r="AC34" s="19">
        <f>('[1]Summary (%)'!AC42*'[1]Summary (%)'!AC$8)*100</f>
        <v>0</v>
      </c>
      <c r="AD34" s="19">
        <f>('[1]Summary (%)'!AD42*'[1]Summary (%)'!AD$8)*100</f>
        <v>0</v>
      </c>
      <c r="AE34" s="19">
        <f>('[1]Summary (%)'!AE42*'[1]Summary (%)'!AE$8)*100</f>
        <v>0</v>
      </c>
      <c r="AF34" s="19">
        <f>('[1]Summary (%)'!AF42*'[1]Summary (%)'!AF$8)*100</f>
        <v>0</v>
      </c>
      <c r="AG34" s="19">
        <f>('[1]Summary (%)'!AG42*'[1]Summary (%)'!AG$8)*100</f>
        <v>0</v>
      </c>
      <c r="AH34" s="19">
        <f>('[1]Summary (%)'!AH42*'[1]Summary (%)'!AH$8)*100</f>
        <v>0</v>
      </c>
      <c r="AI34" s="19">
        <f>('[1]Summary (%)'!AI42*'[1]Summary (%)'!AI$8)*100</f>
        <v>0</v>
      </c>
      <c r="AJ34" s="19">
        <f>('[1]Summary (%)'!AJ42*'[1]Summary (%)'!AJ$8)*100</f>
        <v>0</v>
      </c>
      <c r="AK34" s="19">
        <f>('[1]Summary (%)'!AK42*'[1]Summary (%)'!AK$8)*100</f>
        <v>0</v>
      </c>
      <c r="AL34" s="19">
        <f>('[1]Summary (%)'!AL42*'[1]Summary (%)'!AL$8)*100</f>
        <v>0</v>
      </c>
      <c r="AM34" s="19">
        <f>('[1]Summary (%)'!AM42*'[1]Summary (%)'!AM$8)*100</f>
        <v>0</v>
      </c>
      <c r="AN34" s="19">
        <f>('[1]Summary (%)'!AN42*'[1]Summary (%)'!AN$8)*100</f>
        <v>0</v>
      </c>
      <c r="AO34" s="19">
        <f>('[1]Summary (%)'!AO42*'[1]Summary (%)'!AO$8)*100</f>
        <v>0</v>
      </c>
      <c r="AP34" s="19">
        <f>('[1]Summary (%)'!AP42*'[1]Summary (%)'!AP$8)*100</f>
        <v>0</v>
      </c>
      <c r="AQ34" s="19">
        <f>('[1]Summary (%)'!AQ42*'[1]Summary (%)'!AQ$8)*100</f>
        <v>0</v>
      </c>
      <c r="AR34" s="19">
        <f>('[1]Summary (%)'!AR42*'[1]Summary (%)'!AR$8)*100</f>
        <v>0</v>
      </c>
      <c r="AS34" s="19">
        <f>('[1]Summary (%)'!AS42*'[1]Summary (%)'!AS$8)*100</f>
        <v>0</v>
      </c>
      <c r="AT34" s="19">
        <f>('[1]Summary (%)'!AT42*'[1]Summary (%)'!AT$8)*100</f>
        <v>0</v>
      </c>
      <c r="AU34" s="19">
        <f>('[1]Summary (%)'!AU42*'[1]Summary (%)'!AU$8)*100</f>
        <v>0</v>
      </c>
      <c r="AV34" s="19">
        <f>('[1]Summary (%)'!AV42*'[1]Summary (%)'!AV$8)*100</f>
        <v>0</v>
      </c>
      <c r="AW34" s="19">
        <f>('[1]Summary (%)'!AW42*'[1]Summary (%)'!AW$8)*100</f>
        <v>0</v>
      </c>
    </row>
    <row r="35" spans="1:49" x14ac:dyDescent="0.35">
      <c r="A35" s="18" t="s">
        <v>102</v>
      </c>
      <c r="B35" s="18"/>
      <c r="C35" s="19">
        <f>('[1]Summary (%)'!C43*'[1]Summary (%)'!C$8)*100</f>
        <v>0</v>
      </c>
      <c r="D35" s="19">
        <f>('[1]Summary (%)'!D43*'[1]Summary (%)'!D$8)*100</f>
        <v>0</v>
      </c>
      <c r="E35" s="19">
        <f>('[1]Summary (%)'!E43*'[1]Summary (%)'!E$8)*100</f>
        <v>0</v>
      </c>
      <c r="F35" s="19">
        <f>('[1]Summary (%)'!F43*'[1]Summary (%)'!F$8)*100</f>
        <v>0</v>
      </c>
      <c r="G35" s="19">
        <f>('[1]Summary (%)'!G43*'[1]Summary (%)'!G$8)*100</f>
        <v>0</v>
      </c>
      <c r="H35" s="19">
        <f>('[1]Summary (%)'!H43*'[1]Summary (%)'!H$8)*100</f>
        <v>0</v>
      </c>
      <c r="I35" s="19">
        <f>('[1]Summary (%)'!I43*'[1]Summary (%)'!I$8)*100</f>
        <v>0</v>
      </c>
      <c r="J35" s="19">
        <f>('[1]Summary (%)'!J43*'[1]Summary (%)'!J$8)*100</f>
        <v>0</v>
      </c>
      <c r="K35" s="19">
        <f>('[1]Summary (%)'!K43*'[1]Summary (%)'!K$8)*100</f>
        <v>0</v>
      </c>
      <c r="L35" s="19">
        <f>('[1]Summary (%)'!L43*'[1]Summary (%)'!L$8)*100</f>
        <v>0</v>
      </c>
      <c r="M35" s="19">
        <f>('[1]Summary (%)'!M43*'[1]Summary (%)'!M$8)*100</f>
        <v>0</v>
      </c>
      <c r="N35" s="19">
        <f>('[1]Summary (%)'!N43*'[1]Summary (%)'!N$8)*100</f>
        <v>0</v>
      </c>
      <c r="O35" s="19">
        <f>('[1]Summary (%)'!O43*'[1]Summary (%)'!O$8)*100</f>
        <v>0</v>
      </c>
      <c r="P35" s="19">
        <f>('[1]Summary (%)'!P43*'[1]Summary (%)'!P$8)*100</f>
        <v>0</v>
      </c>
      <c r="Q35" s="19">
        <f>('[1]Summary (%)'!Q43*'[1]Summary (%)'!Q$8)*100</f>
        <v>0</v>
      </c>
      <c r="R35" s="19">
        <f>('[1]Summary (%)'!R43*'[1]Summary (%)'!R$8)*100</f>
        <v>0</v>
      </c>
      <c r="S35" s="19">
        <f>('[1]Summary (%)'!S43*'[1]Summary (%)'!S$8)*100</f>
        <v>0</v>
      </c>
      <c r="T35" s="19">
        <f>('[1]Summary (%)'!T43*'[1]Summary (%)'!T$8)*100</f>
        <v>0</v>
      </c>
      <c r="U35" s="19">
        <f>('[1]Summary (%)'!U43*'[1]Summary (%)'!U$8)*100</f>
        <v>0</v>
      </c>
      <c r="V35" s="19">
        <f>('[1]Summary (%)'!V43*'[1]Summary (%)'!V$8)*100</f>
        <v>0</v>
      </c>
      <c r="W35" s="19">
        <f>('[1]Summary (%)'!W43*'[1]Summary (%)'!W$8)*100</f>
        <v>0</v>
      </c>
      <c r="X35" s="19">
        <f>('[1]Summary (%)'!X43*'[1]Summary (%)'!X$8)*100</f>
        <v>0</v>
      </c>
      <c r="Y35" s="19">
        <f>('[1]Summary (%)'!Y43*'[1]Summary (%)'!Y$8)*100</f>
        <v>0</v>
      </c>
      <c r="Z35" s="19">
        <f>('[1]Summary (%)'!Z43*'[1]Summary (%)'!Z$8)*100</f>
        <v>0</v>
      </c>
      <c r="AA35" s="19">
        <f>('[1]Summary (%)'!AA43*'[1]Summary (%)'!AA$8)*100</f>
        <v>0</v>
      </c>
      <c r="AB35" s="19">
        <f>('[1]Summary (%)'!AB43*'[1]Summary (%)'!AB$8)*100</f>
        <v>0</v>
      </c>
      <c r="AC35" s="19">
        <f>('[1]Summary (%)'!AC43*'[1]Summary (%)'!AC$8)*100</f>
        <v>0</v>
      </c>
      <c r="AD35" s="19">
        <f>('[1]Summary (%)'!AD43*'[1]Summary (%)'!AD$8)*100</f>
        <v>0</v>
      </c>
      <c r="AE35" s="19">
        <f>('[1]Summary (%)'!AE43*'[1]Summary (%)'!AE$8)*100</f>
        <v>0</v>
      </c>
      <c r="AF35" s="19">
        <f>('[1]Summary (%)'!AF43*'[1]Summary (%)'!AF$8)*100</f>
        <v>0</v>
      </c>
      <c r="AG35" s="19">
        <f>('[1]Summary (%)'!AG43*'[1]Summary (%)'!AG$8)*100</f>
        <v>0</v>
      </c>
      <c r="AH35" s="19">
        <f>('[1]Summary (%)'!AH43*'[1]Summary (%)'!AH$8)*100</f>
        <v>0</v>
      </c>
      <c r="AI35" s="19">
        <f>('[1]Summary (%)'!AI43*'[1]Summary (%)'!AI$8)*100</f>
        <v>0</v>
      </c>
      <c r="AJ35" s="19">
        <f>('[1]Summary (%)'!AJ43*'[1]Summary (%)'!AJ$8)*100</f>
        <v>0</v>
      </c>
      <c r="AK35" s="19">
        <f>('[1]Summary (%)'!AK43*'[1]Summary (%)'!AK$8)*100</f>
        <v>0</v>
      </c>
      <c r="AL35" s="19">
        <f>('[1]Summary (%)'!AL43*'[1]Summary (%)'!AL$8)*100</f>
        <v>0</v>
      </c>
      <c r="AM35" s="19">
        <f>('[1]Summary (%)'!AM43*'[1]Summary (%)'!AM$8)*100</f>
        <v>0</v>
      </c>
      <c r="AN35" s="19">
        <f>('[1]Summary (%)'!AN43*'[1]Summary (%)'!AN$8)*100</f>
        <v>0</v>
      </c>
      <c r="AO35" s="19">
        <f>('[1]Summary (%)'!AO43*'[1]Summary (%)'!AO$8)*100</f>
        <v>0</v>
      </c>
      <c r="AP35" s="19">
        <f>('[1]Summary (%)'!AP43*'[1]Summary (%)'!AP$8)*100</f>
        <v>0</v>
      </c>
      <c r="AQ35" s="19">
        <f>('[1]Summary (%)'!AQ43*'[1]Summary (%)'!AQ$8)*100</f>
        <v>0</v>
      </c>
      <c r="AR35" s="19">
        <f>('[1]Summary (%)'!AR43*'[1]Summary (%)'!AR$8)*100</f>
        <v>0</v>
      </c>
      <c r="AS35" s="19">
        <f>('[1]Summary (%)'!AS43*'[1]Summary (%)'!AS$8)*100</f>
        <v>0</v>
      </c>
      <c r="AT35" s="19">
        <f>('[1]Summary (%)'!AT43*'[1]Summary (%)'!AT$8)*100</f>
        <v>0</v>
      </c>
      <c r="AU35" s="19">
        <f>('[1]Summary (%)'!AU43*'[1]Summary (%)'!AU$8)*100</f>
        <v>0</v>
      </c>
      <c r="AV35" s="19">
        <f>('[1]Summary (%)'!AV43*'[1]Summary (%)'!AV$8)*100</f>
        <v>0</v>
      </c>
      <c r="AW35" s="19">
        <f>('[1]Summary (%)'!AW43*'[1]Summary (%)'!AW$8)*100</f>
        <v>0</v>
      </c>
    </row>
    <row r="36" spans="1:49" x14ac:dyDescent="0.35">
      <c r="A36" s="20" t="s">
        <v>103</v>
      </c>
      <c r="B36" s="20" t="s">
        <v>104</v>
      </c>
      <c r="C36" s="19">
        <f>('[1]Summary (%)'!C44*'[1]Summary (%)'!C$8)*100</f>
        <v>0</v>
      </c>
      <c r="D36" s="19">
        <f>('[1]Summary (%)'!D44*'[1]Summary (%)'!D$8)*100</f>
        <v>0</v>
      </c>
      <c r="E36" s="19">
        <f>('[1]Summary (%)'!E44*'[1]Summary (%)'!E$8)*100</f>
        <v>0</v>
      </c>
      <c r="F36" s="19">
        <f>('[1]Summary (%)'!F44*'[1]Summary (%)'!F$8)*100</f>
        <v>0</v>
      </c>
      <c r="G36" s="19">
        <f>('[1]Summary (%)'!G44*'[1]Summary (%)'!G$8)*100</f>
        <v>0</v>
      </c>
      <c r="H36" s="19">
        <f>('[1]Summary (%)'!H44*'[1]Summary (%)'!H$8)*100</f>
        <v>0</v>
      </c>
      <c r="I36" s="19">
        <f>('[1]Summary (%)'!I44*'[1]Summary (%)'!I$8)*100</f>
        <v>0</v>
      </c>
      <c r="J36" s="19">
        <f>('[1]Summary (%)'!J44*'[1]Summary (%)'!J$8)*100</f>
        <v>0</v>
      </c>
      <c r="K36" s="19">
        <f>('[1]Summary (%)'!K44*'[1]Summary (%)'!K$8)*100</f>
        <v>0</v>
      </c>
      <c r="L36" s="19">
        <f>('[1]Summary (%)'!L44*'[1]Summary (%)'!L$8)*100</f>
        <v>0</v>
      </c>
      <c r="M36" s="19">
        <f>('[1]Summary (%)'!M44*'[1]Summary (%)'!M$8)*100</f>
        <v>0</v>
      </c>
      <c r="N36" s="19">
        <f>('[1]Summary (%)'!N44*'[1]Summary (%)'!N$8)*100</f>
        <v>0</v>
      </c>
      <c r="O36" s="19">
        <f>('[1]Summary (%)'!O44*'[1]Summary (%)'!O$8)*100</f>
        <v>0</v>
      </c>
      <c r="P36" s="19">
        <f>('[1]Summary (%)'!P44*'[1]Summary (%)'!P$8)*100</f>
        <v>0</v>
      </c>
      <c r="Q36" s="19">
        <f>('[1]Summary (%)'!Q44*'[1]Summary (%)'!Q$8)*100</f>
        <v>0</v>
      </c>
      <c r="R36" s="19">
        <f>('[1]Summary (%)'!R44*'[1]Summary (%)'!R$8)*100</f>
        <v>0</v>
      </c>
      <c r="S36" s="19">
        <f>('[1]Summary (%)'!S44*'[1]Summary (%)'!S$8)*100</f>
        <v>0</v>
      </c>
      <c r="T36" s="19">
        <f>('[1]Summary (%)'!T44*'[1]Summary (%)'!T$8)*100</f>
        <v>0</v>
      </c>
      <c r="U36" s="19">
        <f>('[1]Summary (%)'!U44*'[1]Summary (%)'!U$8)*100</f>
        <v>0</v>
      </c>
      <c r="V36" s="19">
        <f>('[1]Summary (%)'!V44*'[1]Summary (%)'!V$8)*100</f>
        <v>0</v>
      </c>
      <c r="W36" s="19">
        <f>('[1]Summary (%)'!W44*'[1]Summary (%)'!W$8)*100</f>
        <v>0</v>
      </c>
      <c r="X36" s="19">
        <f>('[1]Summary (%)'!X44*'[1]Summary (%)'!X$8)*100</f>
        <v>0</v>
      </c>
      <c r="Y36" s="19">
        <f>('[1]Summary (%)'!Y44*'[1]Summary (%)'!Y$8)*100</f>
        <v>0</v>
      </c>
      <c r="Z36" s="19">
        <f>('[1]Summary (%)'!Z44*'[1]Summary (%)'!Z$8)*100</f>
        <v>0</v>
      </c>
      <c r="AA36" s="19">
        <f>('[1]Summary (%)'!AA44*'[1]Summary (%)'!AA$8)*100</f>
        <v>0</v>
      </c>
      <c r="AB36" s="19">
        <f>('[1]Summary (%)'!AB44*'[1]Summary (%)'!AB$8)*100</f>
        <v>0</v>
      </c>
      <c r="AC36" s="19">
        <f>('[1]Summary (%)'!AC44*'[1]Summary (%)'!AC$8)*100</f>
        <v>0</v>
      </c>
      <c r="AD36" s="19">
        <f>('[1]Summary (%)'!AD44*'[1]Summary (%)'!AD$8)*100</f>
        <v>0</v>
      </c>
      <c r="AE36" s="19">
        <f>('[1]Summary (%)'!AE44*'[1]Summary (%)'!AE$8)*100</f>
        <v>0</v>
      </c>
      <c r="AF36" s="19">
        <f>('[1]Summary (%)'!AF44*'[1]Summary (%)'!AF$8)*100</f>
        <v>0</v>
      </c>
      <c r="AG36" s="19">
        <f>('[1]Summary (%)'!AG44*'[1]Summary (%)'!AG$8)*100</f>
        <v>0</v>
      </c>
      <c r="AH36" s="19">
        <f>('[1]Summary (%)'!AH44*'[1]Summary (%)'!AH$8)*100</f>
        <v>0</v>
      </c>
      <c r="AI36" s="19">
        <f>('[1]Summary (%)'!AI44*'[1]Summary (%)'!AI$8)*100</f>
        <v>0</v>
      </c>
      <c r="AJ36" s="19">
        <f>('[1]Summary (%)'!AJ44*'[1]Summary (%)'!AJ$8)*100</f>
        <v>0</v>
      </c>
      <c r="AK36" s="19">
        <f>('[1]Summary (%)'!AK44*'[1]Summary (%)'!AK$8)*100</f>
        <v>0</v>
      </c>
      <c r="AL36" s="19">
        <f>('[1]Summary (%)'!AL44*'[1]Summary (%)'!AL$8)*100</f>
        <v>0</v>
      </c>
      <c r="AM36" s="19">
        <f>('[1]Summary (%)'!AM44*'[1]Summary (%)'!AM$8)*100</f>
        <v>0</v>
      </c>
      <c r="AN36" s="19">
        <f>('[1]Summary (%)'!AN44*'[1]Summary (%)'!AN$8)*100</f>
        <v>0</v>
      </c>
      <c r="AO36" s="19">
        <f>('[1]Summary (%)'!AO44*'[1]Summary (%)'!AO$8)*100</f>
        <v>0</v>
      </c>
      <c r="AP36" s="19">
        <f>('[1]Summary (%)'!AP44*'[1]Summary (%)'!AP$8)*100</f>
        <v>0</v>
      </c>
      <c r="AQ36" s="19">
        <f>('[1]Summary (%)'!AQ44*'[1]Summary (%)'!AQ$8)*100</f>
        <v>0</v>
      </c>
      <c r="AR36" s="19">
        <f>('[1]Summary (%)'!AR44*'[1]Summary (%)'!AR$8)*100</f>
        <v>0</v>
      </c>
      <c r="AS36" s="19">
        <f>('[1]Summary (%)'!AS44*'[1]Summary (%)'!AS$8)*100</f>
        <v>0</v>
      </c>
      <c r="AT36" s="19">
        <f>('[1]Summary (%)'!AT44*'[1]Summary (%)'!AT$8)*100</f>
        <v>0</v>
      </c>
      <c r="AU36" s="19">
        <f>('[1]Summary (%)'!AU44*'[1]Summary (%)'!AU$8)*100</f>
        <v>0</v>
      </c>
      <c r="AV36" s="19">
        <f>('[1]Summary (%)'!AV44*'[1]Summary (%)'!AV$8)*100</f>
        <v>0</v>
      </c>
      <c r="AW36" s="19">
        <f>('[1]Summary (%)'!AW44*'[1]Summary (%)'!AW$8)*100</f>
        <v>0</v>
      </c>
    </row>
    <row r="37" spans="1:49" x14ac:dyDescent="0.35">
      <c r="A37" s="18" t="s">
        <v>105</v>
      </c>
      <c r="B37" s="18" t="s">
        <v>106</v>
      </c>
      <c r="C37" s="19">
        <f>('[1]Summary (%)'!C45*'[1]Summary (%)'!C$8)*100</f>
        <v>0</v>
      </c>
      <c r="D37" s="19">
        <f>('[1]Summary (%)'!D45*'[1]Summary (%)'!D$8)*100</f>
        <v>0</v>
      </c>
      <c r="E37" s="19">
        <f>('[1]Summary (%)'!E45*'[1]Summary (%)'!E$8)*100</f>
        <v>0</v>
      </c>
      <c r="F37" s="19">
        <f>('[1]Summary (%)'!F45*'[1]Summary (%)'!F$8)*100</f>
        <v>0</v>
      </c>
      <c r="G37" s="19">
        <f>('[1]Summary (%)'!G45*'[1]Summary (%)'!G$8)*100</f>
        <v>0</v>
      </c>
      <c r="H37" s="19">
        <f>('[1]Summary (%)'!H45*'[1]Summary (%)'!H$8)*100</f>
        <v>0</v>
      </c>
      <c r="I37" s="19">
        <f>('[1]Summary (%)'!I45*'[1]Summary (%)'!I$8)*100</f>
        <v>0</v>
      </c>
      <c r="J37" s="19">
        <f>('[1]Summary (%)'!J45*'[1]Summary (%)'!J$8)*100</f>
        <v>0</v>
      </c>
      <c r="K37" s="19">
        <f>('[1]Summary (%)'!K45*'[1]Summary (%)'!K$8)*100</f>
        <v>0</v>
      </c>
      <c r="L37" s="19">
        <f>('[1]Summary (%)'!L45*'[1]Summary (%)'!L$8)*100</f>
        <v>0</v>
      </c>
      <c r="M37" s="19">
        <f>('[1]Summary (%)'!M45*'[1]Summary (%)'!M$8)*100</f>
        <v>0</v>
      </c>
      <c r="N37" s="19">
        <f>('[1]Summary (%)'!N45*'[1]Summary (%)'!N$8)*100</f>
        <v>0</v>
      </c>
      <c r="O37" s="19">
        <f>('[1]Summary (%)'!O45*'[1]Summary (%)'!O$8)*100</f>
        <v>0</v>
      </c>
      <c r="P37" s="19">
        <f>('[1]Summary (%)'!P45*'[1]Summary (%)'!P$8)*100</f>
        <v>0</v>
      </c>
      <c r="Q37" s="19">
        <f>('[1]Summary (%)'!Q45*'[1]Summary (%)'!Q$8)*100</f>
        <v>0</v>
      </c>
      <c r="R37" s="19">
        <f>('[1]Summary (%)'!R45*'[1]Summary (%)'!R$8)*100</f>
        <v>0</v>
      </c>
      <c r="S37" s="19">
        <f>('[1]Summary (%)'!S45*'[1]Summary (%)'!S$8)*100</f>
        <v>0</v>
      </c>
      <c r="T37" s="19">
        <f>('[1]Summary (%)'!T45*'[1]Summary (%)'!T$8)*100</f>
        <v>0</v>
      </c>
      <c r="U37" s="19">
        <f>('[1]Summary (%)'!U45*'[1]Summary (%)'!U$8)*100</f>
        <v>0</v>
      </c>
      <c r="V37" s="19">
        <f>('[1]Summary (%)'!V45*'[1]Summary (%)'!V$8)*100</f>
        <v>0</v>
      </c>
      <c r="W37" s="19">
        <f>('[1]Summary (%)'!W45*'[1]Summary (%)'!W$8)*100</f>
        <v>0</v>
      </c>
      <c r="X37" s="19">
        <f>('[1]Summary (%)'!X45*'[1]Summary (%)'!X$8)*100</f>
        <v>0</v>
      </c>
      <c r="Y37" s="19">
        <f>('[1]Summary (%)'!Y45*'[1]Summary (%)'!Y$8)*100</f>
        <v>0</v>
      </c>
      <c r="Z37" s="19">
        <f>('[1]Summary (%)'!Z45*'[1]Summary (%)'!Z$8)*100</f>
        <v>0</v>
      </c>
      <c r="AA37" s="19">
        <f>('[1]Summary (%)'!AA45*'[1]Summary (%)'!AA$8)*100</f>
        <v>0</v>
      </c>
      <c r="AB37" s="19">
        <f>('[1]Summary (%)'!AB45*'[1]Summary (%)'!AB$8)*100</f>
        <v>0</v>
      </c>
      <c r="AC37" s="19">
        <f>('[1]Summary (%)'!AC45*'[1]Summary (%)'!AC$8)*100</f>
        <v>0</v>
      </c>
      <c r="AD37" s="19">
        <f>('[1]Summary (%)'!AD45*'[1]Summary (%)'!AD$8)*100</f>
        <v>0</v>
      </c>
      <c r="AE37" s="19">
        <f>('[1]Summary (%)'!AE45*'[1]Summary (%)'!AE$8)*100</f>
        <v>0</v>
      </c>
      <c r="AF37" s="19">
        <f>('[1]Summary (%)'!AF45*'[1]Summary (%)'!AF$8)*100</f>
        <v>0</v>
      </c>
      <c r="AG37" s="19">
        <f>('[1]Summary (%)'!AG45*'[1]Summary (%)'!AG$8)*100</f>
        <v>0</v>
      </c>
      <c r="AH37" s="19">
        <f>('[1]Summary (%)'!AH45*'[1]Summary (%)'!AH$8)*100</f>
        <v>0</v>
      </c>
      <c r="AI37" s="19">
        <f>('[1]Summary (%)'!AI45*'[1]Summary (%)'!AI$8)*100</f>
        <v>0</v>
      </c>
      <c r="AJ37" s="19">
        <f>('[1]Summary (%)'!AJ45*'[1]Summary (%)'!AJ$8)*100</f>
        <v>0</v>
      </c>
      <c r="AK37" s="19">
        <f>('[1]Summary (%)'!AK45*'[1]Summary (%)'!AK$8)*100</f>
        <v>0</v>
      </c>
      <c r="AL37" s="19">
        <f>('[1]Summary (%)'!AL45*'[1]Summary (%)'!AL$8)*100</f>
        <v>0</v>
      </c>
      <c r="AM37" s="19">
        <f>('[1]Summary (%)'!AM45*'[1]Summary (%)'!AM$8)*100</f>
        <v>0</v>
      </c>
      <c r="AN37" s="19">
        <f>('[1]Summary (%)'!AN45*'[1]Summary (%)'!AN$8)*100</f>
        <v>0</v>
      </c>
      <c r="AO37" s="19">
        <f>('[1]Summary (%)'!AO45*'[1]Summary (%)'!AO$8)*100</f>
        <v>0</v>
      </c>
      <c r="AP37" s="19">
        <f>('[1]Summary (%)'!AP45*'[1]Summary (%)'!AP$8)*100</f>
        <v>0</v>
      </c>
      <c r="AQ37" s="19">
        <f>('[1]Summary (%)'!AQ45*'[1]Summary (%)'!AQ$8)*100</f>
        <v>0</v>
      </c>
      <c r="AR37" s="19">
        <f>('[1]Summary (%)'!AR45*'[1]Summary (%)'!AR$8)*100</f>
        <v>0</v>
      </c>
      <c r="AS37" s="19">
        <f>('[1]Summary (%)'!AS45*'[1]Summary (%)'!AS$8)*100</f>
        <v>0</v>
      </c>
      <c r="AT37" s="19">
        <f>('[1]Summary (%)'!AT45*'[1]Summary (%)'!AT$8)*100</f>
        <v>0</v>
      </c>
      <c r="AU37" s="19">
        <f>('[1]Summary (%)'!AU45*'[1]Summary (%)'!AU$8)*100</f>
        <v>0</v>
      </c>
      <c r="AV37" s="19">
        <f>('[1]Summary (%)'!AV45*'[1]Summary (%)'!AV$8)*100</f>
        <v>0</v>
      </c>
      <c r="AW37" s="19">
        <f>('[1]Summary (%)'!AW45*'[1]Summary (%)'!AW$8)*100</f>
        <v>0</v>
      </c>
    </row>
    <row r="38" spans="1:49" x14ac:dyDescent="0.35">
      <c r="A38" s="20" t="s">
        <v>107</v>
      </c>
      <c r="B38" s="20" t="s">
        <v>108</v>
      </c>
      <c r="C38" s="19">
        <f>('[1]Summary (%)'!C46*'[1]Summary (%)'!C$8)*100</f>
        <v>6.1239890160899991E-6</v>
      </c>
      <c r="D38" s="19">
        <f>('[1]Summary (%)'!D46*'[1]Summary (%)'!D$8)*100</f>
        <v>2.6255102278411437E-5</v>
      </c>
      <c r="E38" s="19">
        <f>('[1]Summary (%)'!E46*'[1]Summary (%)'!E$8)*100</f>
        <v>1.7425315218289083E-5</v>
      </c>
      <c r="F38" s="19">
        <f>('[1]Summary (%)'!F46*'[1]Summary (%)'!F$8)*100</f>
        <v>3.2300194380451994E-6</v>
      </c>
      <c r="G38" s="19">
        <f>('[1]Summary (%)'!G46*'[1]Summary (%)'!G$8)*100</f>
        <v>0</v>
      </c>
      <c r="H38" s="19">
        <f>('[1]Summary (%)'!H46*'[1]Summary (%)'!H$8)*100</f>
        <v>1.3459962482028054E-6</v>
      </c>
      <c r="I38" s="19">
        <f>('[1]Summary (%)'!I46*'[1]Summary (%)'!I$8)*100</f>
        <v>7.8497218321411034E-7</v>
      </c>
      <c r="J38" s="19">
        <f>('[1]Summary (%)'!J46*'[1]Summary (%)'!J$8)*100</f>
        <v>1.4140729413504325E-6</v>
      </c>
      <c r="K38" s="19">
        <f>('[1]Summary (%)'!K46*'[1]Summary (%)'!K$8)*100</f>
        <v>0</v>
      </c>
      <c r="L38" s="19">
        <f>('[1]Summary (%)'!L46*'[1]Summary (%)'!L$8)*100</f>
        <v>0</v>
      </c>
      <c r="M38" s="19">
        <f>('[1]Summary (%)'!M46*'[1]Summary (%)'!M$8)*100</f>
        <v>2.5464049715291646E-6</v>
      </c>
      <c r="N38" s="19">
        <f>('[1]Summary (%)'!N46*'[1]Summary (%)'!N$8)*100</f>
        <v>3.0112453865762176E-6</v>
      </c>
      <c r="O38" s="19">
        <f>('[1]Summary (%)'!O46*'[1]Summary (%)'!O$8)*100</f>
        <v>0</v>
      </c>
      <c r="P38" s="19">
        <f>('[1]Summary (%)'!P46*'[1]Summary (%)'!P$8)*100</f>
        <v>0</v>
      </c>
      <c r="Q38" s="19">
        <f>('[1]Summary (%)'!Q46*'[1]Summary (%)'!Q$8)*100</f>
        <v>2.7604847283822225E-6</v>
      </c>
      <c r="R38" s="19">
        <f>('[1]Summary (%)'!R46*'[1]Summary (%)'!R$8)*100</f>
        <v>0</v>
      </c>
      <c r="S38" s="19">
        <f>('[1]Summary (%)'!S46*'[1]Summary (%)'!S$8)*100</f>
        <v>2.0571969943427559E-4</v>
      </c>
      <c r="T38" s="19">
        <f>('[1]Summary (%)'!T46*'[1]Summary (%)'!T$8)*100</f>
        <v>0</v>
      </c>
      <c r="U38" s="19">
        <f>('[1]Summary (%)'!U46*'[1]Summary (%)'!U$8)*100</f>
        <v>8.5702083517390093E-5</v>
      </c>
      <c r="V38" s="19">
        <f>('[1]Summary (%)'!V46*'[1]Summary (%)'!V$8)*100</f>
        <v>0</v>
      </c>
      <c r="W38" s="19">
        <f>('[1]Summary (%)'!W46*'[1]Summary (%)'!W$8)*100</f>
        <v>2.3037903498010278E-4</v>
      </c>
      <c r="X38" s="19">
        <f>('[1]Summary (%)'!X46*'[1]Summary (%)'!X$8)*100</f>
        <v>5.8228361253775028E-5</v>
      </c>
      <c r="Y38" s="19">
        <f>('[1]Summary (%)'!Y46*'[1]Summary (%)'!Y$8)*100</f>
        <v>2.9816493143267314E-4</v>
      </c>
      <c r="Z38" s="19">
        <f>('[1]Summary (%)'!Z46*'[1]Summary (%)'!Z$8)*100</f>
        <v>2.6688932637771947E-4</v>
      </c>
      <c r="AA38" s="19">
        <f>('[1]Summary (%)'!AA46*'[1]Summary (%)'!AA$8)*100</f>
        <v>1.6416303613391841E-4</v>
      </c>
      <c r="AB38" s="19">
        <f>('[1]Summary (%)'!AB46*'[1]Summary (%)'!AB$8)*100</f>
        <v>0</v>
      </c>
      <c r="AC38" s="19">
        <f>('[1]Summary (%)'!AC46*'[1]Summary (%)'!AC$8)*100</f>
        <v>0</v>
      </c>
      <c r="AD38" s="19">
        <f>('[1]Summary (%)'!AD46*'[1]Summary (%)'!AD$8)*100</f>
        <v>0</v>
      </c>
      <c r="AE38" s="19">
        <f>('[1]Summary (%)'!AE46*'[1]Summary (%)'!AE$8)*100</f>
        <v>1.1504422548435302E-6</v>
      </c>
      <c r="AF38" s="19">
        <f>('[1]Summary (%)'!AF46*'[1]Summary (%)'!AF$8)*100</f>
        <v>0</v>
      </c>
      <c r="AG38" s="19">
        <f>('[1]Summary (%)'!AG46*'[1]Summary (%)'!AG$8)*100</f>
        <v>5.0626758346870461E-5</v>
      </c>
      <c r="AH38" s="19">
        <f>('[1]Summary (%)'!AH46*'[1]Summary (%)'!AH$8)*100</f>
        <v>0</v>
      </c>
      <c r="AI38" s="19">
        <f>('[1]Summary (%)'!AI46*'[1]Summary (%)'!AI$8)*100</f>
        <v>2.8058822698271844E-5</v>
      </c>
      <c r="AJ38" s="19">
        <f>('[1]Summary (%)'!AJ46*'[1]Summary (%)'!AJ$8)*100</f>
        <v>0</v>
      </c>
      <c r="AK38" s="19">
        <f>('[1]Summary (%)'!AK46*'[1]Summary (%)'!AK$8)*100</f>
        <v>0</v>
      </c>
      <c r="AL38" s="19">
        <f>('[1]Summary (%)'!AL46*'[1]Summary (%)'!AL$8)*100</f>
        <v>0</v>
      </c>
      <c r="AM38" s="19">
        <f>('[1]Summary (%)'!AM46*'[1]Summary (%)'!AM$8)*100</f>
        <v>0</v>
      </c>
      <c r="AN38" s="19">
        <f>('[1]Summary (%)'!AN46*'[1]Summary (%)'!AN$8)*100</f>
        <v>0</v>
      </c>
      <c r="AO38" s="19">
        <f>('[1]Summary (%)'!AO46*'[1]Summary (%)'!AO$8)*100</f>
        <v>0</v>
      </c>
      <c r="AP38" s="19">
        <f>('[1]Summary (%)'!AP46*'[1]Summary (%)'!AP$8)*100</f>
        <v>3.1798665297244788E-5</v>
      </c>
      <c r="AQ38" s="19">
        <f>('[1]Summary (%)'!AQ46*'[1]Summary (%)'!AQ$8)*100</f>
        <v>6.6311047128374319E-5</v>
      </c>
      <c r="AR38" s="19">
        <f>('[1]Summary (%)'!AR46*'[1]Summary (%)'!AR$8)*100</f>
        <v>2.7246356316525621E-4</v>
      </c>
      <c r="AS38" s="19">
        <f>('[1]Summary (%)'!AS46*'[1]Summary (%)'!AS$8)*100</f>
        <v>5.0890406339442209E-6</v>
      </c>
      <c r="AT38" s="19">
        <f>('[1]Summary (%)'!AT46*'[1]Summary (%)'!AT$8)*100</f>
        <v>1.5492301381413874E-5</v>
      </c>
      <c r="AU38" s="19">
        <f>('[1]Summary (%)'!AU46*'[1]Summary (%)'!AU$8)*100</f>
        <v>0</v>
      </c>
      <c r="AV38" s="19">
        <f>('[1]Summary (%)'!AV46*'[1]Summary (%)'!AV$8)*100</f>
        <v>0</v>
      </c>
      <c r="AW38" s="19">
        <f>('[1]Summary (%)'!AW46*'[1]Summary (%)'!AW$8)*100</f>
        <v>0</v>
      </c>
    </row>
    <row r="39" spans="1:49" x14ac:dyDescent="0.35">
      <c r="A39" s="18" t="s">
        <v>109</v>
      </c>
      <c r="B39" s="18" t="s">
        <v>110</v>
      </c>
      <c r="C39" s="19">
        <f>('[1]Summary (%)'!C47*'[1]Summary (%)'!C$8)*100</f>
        <v>0</v>
      </c>
      <c r="D39" s="19">
        <f>('[1]Summary (%)'!D47*'[1]Summary (%)'!D$8)*100</f>
        <v>0</v>
      </c>
      <c r="E39" s="19">
        <f>('[1]Summary (%)'!E47*'[1]Summary (%)'!E$8)*100</f>
        <v>0</v>
      </c>
      <c r="F39" s="19">
        <f>('[1]Summary (%)'!F47*'[1]Summary (%)'!F$8)*100</f>
        <v>0</v>
      </c>
      <c r="G39" s="19">
        <f>('[1]Summary (%)'!G47*'[1]Summary (%)'!G$8)*100</f>
        <v>0</v>
      </c>
      <c r="H39" s="19">
        <f>('[1]Summary (%)'!H47*'[1]Summary (%)'!H$8)*100</f>
        <v>0</v>
      </c>
      <c r="I39" s="19">
        <f>('[1]Summary (%)'!I47*'[1]Summary (%)'!I$8)*100</f>
        <v>0</v>
      </c>
      <c r="J39" s="19">
        <f>('[1]Summary (%)'!J47*'[1]Summary (%)'!J$8)*100</f>
        <v>0</v>
      </c>
      <c r="K39" s="19">
        <f>('[1]Summary (%)'!K47*'[1]Summary (%)'!K$8)*100</f>
        <v>0</v>
      </c>
      <c r="L39" s="19">
        <f>('[1]Summary (%)'!L47*'[1]Summary (%)'!L$8)*100</f>
        <v>0</v>
      </c>
      <c r="M39" s="19">
        <f>('[1]Summary (%)'!M47*'[1]Summary (%)'!M$8)*100</f>
        <v>0</v>
      </c>
      <c r="N39" s="19">
        <f>('[1]Summary (%)'!N47*'[1]Summary (%)'!N$8)*100</f>
        <v>0</v>
      </c>
      <c r="O39" s="19">
        <f>('[1]Summary (%)'!O47*'[1]Summary (%)'!O$8)*100</f>
        <v>0</v>
      </c>
      <c r="P39" s="19">
        <f>('[1]Summary (%)'!P47*'[1]Summary (%)'!P$8)*100</f>
        <v>0</v>
      </c>
      <c r="Q39" s="19">
        <f>('[1]Summary (%)'!Q47*'[1]Summary (%)'!Q$8)*100</f>
        <v>0</v>
      </c>
      <c r="R39" s="19">
        <f>('[1]Summary (%)'!R47*'[1]Summary (%)'!R$8)*100</f>
        <v>0</v>
      </c>
      <c r="S39" s="19">
        <f>('[1]Summary (%)'!S47*'[1]Summary (%)'!S$8)*100</f>
        <v>0</v>
      </c>
      <c r="T39" s="19">
        <f>('[1]Summary (%)'!T47*'[1]Summary (%)'!T$8)*100</f>
        <v>0</v>
      </c>
      <c r="U39" s="19">
        <f>('[1]Summary (%)'!U47*'[1]Summary (%)'!U$8)*100</f>
        <v>0</v>
      </c>
      <c r="V39" s="19">
        <f>('[1]Summary (%)'!V47*'[1]Summary (%)'!V$8)*100</f>
        <v>0</v>
      </c>
      <c r="W39" s="19">
        <f>('[1]Summary (%)'!W47*'[1]Summary (%)'!W$8)*100</f>
        <v>0</v>
      </c>
      <c r="X39" s="19">
        <f>('[1]Summary (%)'!X47*'[1]Summary (%)'!X$8)*100</f>
        <v>0</v>
      </c>
      <c r="Y39" s="19">
        <f>('[1]Summary (%)'!Y47*'[1]Summary (%)'!Y$8)*100</f>
        <v>0</v>
      </c>
      <c r="Z39" s="19">
        <f>('[1]Summary (%)'!Z47*'[1]Summary (%)'!Z$8)*100</f>
        <v>0</v>
      </c>
      <c r="AA39" s="19">
        <f>('[1]Summary (%)'!AA47*'[1]Summary (%)'!AA$8)*100</f>
        <v>0</v>
      </c>
      <c r="AB39" s="19">
        <f>('[1]Summary (%)'!AB47*'[1]Summary (%)'!AB$8)*100</f>
        <v>0</v>
      </c>
      <c r="AC39" s="19">
        <f>('[1]Summary (%)'!AC47*'[1]Summary (%)'!AC$8)*100</f>
        <v>0</v>
      </c>
      <c r="AD39" s="19">
        <f>('[1]Summary (%)'!AD47*'[1]Summary (%)'!AD$8)*100</f>
        <v>0</v>
      </c>
      <c r="AE39" s="19">
        <f>('[1]Summary (%)'!AE47*'[1]Summary (%)'!AE$8)*100</f>
        <v>0</v>
      </c>
      <c r="AF39" s="19">
        <f>('[1]Summary (%)'!AF47*'[1]Summary (%)'!AF$8)*100</f>
        <v>0</v>
      </c>
      <c r="AG39" s="19">
        <f>('[1]Summary (%)'!AG47*'[1]Summary (%)'!AG$8)*100</f>
        <v>0</v>
      </c>
      <c r="AH39" s="19">
        <f>('[1]Summary (%)'!AH47*'[1]Summary (%)'!AH$8)*100</f>
        <v>0</v>
      </c>
      <c r="AI39" s="19">
        <f>('[1]Summary (%)'!AI47*'[1]Summary (%)'!AI$8)*100</f>
        <v>0</v>
      </c>
      <c r="AJ39" s="19">
        <f>('[1]Summary (%)'!AJ47*'[1]Summary (%)'!AJ$8)*100</f>
        <v>0</v>
      </c>
      <c r="AK39" s="19">
        <f>('[1]Summary (%)'!AK47*'[1]Summary (%)'!AK$8)*100</f>
        <v>0</v>
      </c>
      <c r="AL39" s="19">
        <f>('[1]Summary (%)'!AL47*'[1]Summary (%)'!AL$8)*100</f>
        <v>0</v>
      </c>
      <c r="AM39" s="19">
        <f>('[1]Summary (%)'!AM47*'[1]Summary (%)'!AM$8)*100</f>
        <v>0</v>
      </c>
      <c r="AN39" s="19">
        <f>('[1]Summary (%)'!AN47*'[1]Summary (%)'!AN$8)*100</f>
        <v>0</v>
      </c>
      <c r="AO39" s="19">
        <f>('[1]Summary (%)'!AO47*'[1]Summary (%)'!AO$8)*100</f>
        <v>0</v>
      </c>
      <c r="AP39" s="19">
        <f>('[1]Summary (%)'!AP47*'[1]Summary (%)'!AP$8)*100</f>
        <v>0</v>
      </c>
      <c r="AQ39" s="19">
        <f>('[1]Summary (%)'!AQ47*'[1]Summary (%)'!AQ$8)*100</f>
        <v>0</v>
      </c>
      <c r="AR39" s="19">
        <f>('[1]Summary (%)'!AR47*'[1]Summary (%)'!AR$8)*100</f>
        <v>0</v>
      </c>
      <c r="AS39" s="19">
        <f>('[1]Summary (%)'!AS47*'[1]Summary (%)'!AS$8)*100</f>
        <v>0</v>
      </c>
      <c r="AT39" s="19">
        <f>('[1]Summary (%)'!AT47*'[1]Summary (%)'!AT$8)*100</f>
        <v>0</v>
      </c>
      <c r="AU39" s="19">
        <f>('[1]Summary (%)'!AU47*'[1]Summary (%)'!AU$8)*100</f>
        <v>0</v>
      </c>
      <c r="AV39" s="19">
        <f>('[1]Summary (%)'!AV47*'[1]Summary (%)'!AV$8)*100</f>
        <v>0</v>
      </c>
      <c r="AW39" s="19">
        <f>('[1]Summary (%)'!AW47*'[1]Summary (%)'!AW$8)*100</f>
        <v>0</v>
      </c>
    </row>
    <row r="40" spans="1:49" x14ac:dyDescent="0.35">
      <c r="A40" s="20" t="s">
        <v>111</v>
      </c>
      <c r="B40" s="20" t="s">
        <v>110</v>
      </c>
      <c r="C40" s="19">
        <f>('[1]Summary (%)'!C48*'[1]Summary (%)'!C$8)*100</f>
        <v>0</v>
      </c>
      <c r="D40" s="19">
        <f>('[1]Summary (%)'!D48*'[1]Summary (%)'!D$8)*100</f>
        <v>0</v>
      </c>
      <c r="E40" s="19">
        <f>('[1]Summary (%)'!E48*'[1]Summary (%)'!E$8)*100</f>
        <v>0</v>
      </c>
      <c r="F40" s="19">
        <f>('[1]Summary (%)'!F48*'[1]Summary (%)'!F$8)*100</f>
        <v>0</v>
      </c>
      <c r="G40" s="19">
        <f>('[1]Summary (%)'!G48*'[1]Summary (%)'!G$8)*100</f>
        <v>0</v>
      </c>
      <c r="H40" s="19">
        <f>('[1]Summary (%)'!H48*'[1]Summary (%)'!H$8)*100</f>
        <v>0</v>
      </c>
      <c r="I40" s="19">
        <f>('[1]Summary (%)'!I48*'[1]Summary (%)'!I$8)*100</f>
        <v>0</v>
      </c>
      <c r="J40" s="19">
        <f>('[1]Summary (%)'!J48*'[1]Summary (%)'!J$8)*100</f>
        <v>0</v>
      </c>
      <c r="K40" s="19">
        <f>('[1]Summary (%)'!K48*'[1]Summary (%)'!K$8)*100</f>
        <v>0</v>
      </c>
      <c r="L40" s="19">
        <f>('[1]Summary (%)'!L48*'[1]Summary (%)'!L$8)*100</f>
        <v>0</v>
      </c>
      <c r="M40" s="19">
        <f>('[1]Summary (%)'!M48*'[1]Summary (%)'!M$8)*100</f>
        <v>0</v>
      </c>
      <c r="N40" s="19">
        <f>('[1]Summary (%)'!N48*'[1]Summary (%)'!N$8)*100</f>
        <v>0</v>
      </c>
      <c r="O40" s="19">
        <f>('[1]Summary (%)'!O48*'[1]Summary (%)'!O$8)*100</f>
        <v>0</v>
      </c>
      <c r="P40" s="19">
        <f>('[1]Summary (%)'!P48*'[1]Summary (%)'!P$8)*100</f>
        <v>0</v>
      </c>
      <c r="Q40" s="19">
        <f>('[1]Summary (%)'!Q48*'[1]Summary (%)'!Q$8)*100</f>
        <v>0</v>
      </c>
      <c r="R40" s="19">
        <f>('[1]Summary (%)'!R48*'[1]Summary (%)'!R$8)*100</f>
        <v>0</v>
      </c>
      <c r="S40" s="19">
        <f>('[1]Summary (%)'!S48*'[1]Summary (%)'!S$8)*100</f>
        <v>0</v>
      </c>
      <c r="T40" s="19">
        <f>('[1]Summary (%)'!T48*'[1]Summary (%)'!T$8)*100</f>
        <v>0</v>
      </c>
      <c r="U40" s="19">
        <f>('[1]Summary (%)'!U48*'[1]Summary (%)'!U$8)*100</f>
        <v>0</v>
      </c>
      <c r="V40" s="19">
        <f>('[1]Summary (%)'!V48*'[1]Summary (%)'!V$8)*100</f>
        <v>0</v>
      </c>
      <c r="W40" s="19">
        <f>('[1]Summary (%)'!W48*'[1]Summary (%)'!W$8)*100</f>
        <v>0</v>
      </c>
      <c r="X40" s="19">
        <f>('[1]Summary (%)'!X48*'[1]Summary (%)'!X$8)*100</f>
        <v>0</v>
      </c>
      <c r="Y40" s="19">
        <f>('[1]Summary (%)'!Y48*'[1]Summary (%)'!Y$8)*100</f>
        <v>0</v>
      </c>
      <c r="Z40" s="19">
        <f>('[1]Summary (%)'!Z48*'[1]Summary (%)'!Z$8)*100</f>
        <v>0</v>
      </c>
      <c r="AA40" s="19">
        <f>('[1]Summary (%)'!AA48*'[1]Summary (%)'!AA$8)*100</f>
        <v>0</v>
      </c>
      <c r="AB40" s="19">
        <f>('[1]Summary (%)'!AB48*'[1]Summary (%)'!AB$8)*100</f>
        <v>0</v>
      </c>
      <c r="AC40" s="19">
        <f>('[1]Summary (%)'!AC48*'[1]Summary (%)'!AC$8)*100</f>
        <v>0</v>
      </c>
      <c r="AD40" s="19">
        <f>('[1]Summary (%)'!AD48*'[1]Summary (%)'!AD$8)*100</f>
        <v>0</v>
      </c>
      <c r="AE40" s="19">
        <f>('[1]Summary (%)'!AE48*'[1]Summary (%)'!AE$8)*100</f>
        <v>0</v>
      </c>
      <c r="AF40" s="19">
        <f>('[1]Summary (%)'!AF48*'[1]Summary (%)'!AF$8)*100</f>
        <v>0</v>
      </c>
      <c r="AG40" s="19">
        <f>('[1]Summary (%)'!AG48*'[1]Summary (%)'!AG$8)*100</f>
        <v>0</v>
      </c>
      <c r="AH40" s="19">
        <f>('[1]Summary (%)'!AH48*'[1]Summary (%)'!AH$8)*100</f>
        <v>0</v>
      </c>
      <c r="AI40" s="19">
        <f>('[1]Summary (%)'!AI48*'[1]Summary (%)'!AI$8)*100</f>
        <v>0</v>
      </c>
      <c r="AJ40" s="19">
        <f>('[1]Summary (%)'!AJ48*'[1]Summary (%)'!AJ$8)*100</f>
        <v>0</v>
      </c>
      <c r="AK40" s="19">
        <f>('[1]Summary (%)'!AK48*'[1]Summary (%)'!AK$8)*100</f>
        <v>0</v>
      </c>
      <c r="AL40" s="19">
        <f>('[1]Summary (%)'!AL48*'[1]Summary (%)'!AL$8)*100</f>
        <v>0</v>
      </c>
      <c r="AM40" s="19">
        <f>('[1]Summary (%)'!AM48*'[1]Summary (%)'!AM$8)*100</f>
        <v>0</v>
      </c>
      <c r="AN40" s="19">
        <f>('[1]Summary (%)'!AN48*'[1]Summary (%)'!AN$8)*100</f>
        <v>0</v>
      </c>
      <c r="AO40" s="19">
        <f>('[1]Summary (%)'!AO48*'[1]Summary (%)'!AO$8)*100</f>
        <v>0</v>
      </c>
      <c r="AP40" s="19">
        <f>('[1]Summary (%)'!AP48*'[1]Summary (%)'!AP$8)*100</f>
        <v>0</v>
      </c>
      <c r="AQ40" s="19">
        <f>('[1]Summary (%)'!AQ48*'[1]Summary (%)'!AQ$8)*100</f>
        <v>0</v>
      </c>
      <c r="AR40" s="19">
        <f>('[1]Summary (%)'!AR48*'[1]Summary (%)'!AR$8)*100</f>
        <v>0</v>
      </c>
      <c r="AS40" s="19">
        <f>('[1]Summary (%)'!AS48*'[1]Summary (%)'!AS$8)*100</f>
        <v>0</v>
      </c>
      <c r="AT40" s="19">
        <f>('[1]Summary (%)'!AT48*'[1]Summary (%)'!AT$8)*100</f>
        <v>0</v>
      </c>
      <c r="AU40" s="19">
        <f>('[1]Summary (%)'!AU48*'[1]Summary (%)'!AU$8)*100</f>
        <v>0</v>
      </c>
      <c r="AV40" s="19">
        <f>('[1]Summary (%)'!AV48*'[1]Summary (%)'!AV$8)*100</f>
        <v>0</v>
      </c>
      <c r="AW40" s="19">
        <f>('[1]Summary (%)'!AW48*'[1]Summary (%)'!AW$8)*100</f>
        <v>0</v>
      </c>
    </row>
    <row r="41" spans="1:49" x14ac:dyDescent="0.35">
      <c r="A41" s="18" t="s">
        <v>112</v>
      </c>
      <c r="B41" s="18" t="s">
        <v>113</v>
      </c>
      <c r="C41" s="19">
        <f>('[1]Summary (%)'!C49*'[1]Summary (%)'!C$8)*100</f>
        <v>3.463728187500481E-5</v>
      </c>
      <c r="D41" s="19">
        <f>('[1]Summary (%)'!D49*'[1]Summary (%)'!D$8)*100</f>
        <v>1.092121824710764E-4</v>
      </c>
      <c r="E41" s="19">
        <f>('[1]Summary (%)'!E49*'[1]Summary (%)'!E$8)*100</f>
        <v>7.2494617232814231E-5</v>
      </c>
      <c r="F41" s="19">
        <f>('[1]Summary (%)'!F49*'[1]Summary (%)'!F$8)*100</f>
        <v>5.9333341534111833E-5</v>
      </c>
      <c r="G41" s="19">
        <f>('[1]Summary (%)'!G49*'[1]Summary (%)'!G$8)*100</f>
        <v>0</v>
      </c>
      <c r="H41" s="19">
        <f>('[1]Summary (%)'!H49*'[1]Summary (%)'!H$8)*100</f>
        <v>2.5683674213308688E-5</v>
      </c>
      <c r="I41" s="19">
        <f>('[1]Summary (%)'!I49*'[1]Summary (%)'!I$8)*100</f>
        <v>8.5561967970338029E-5</v>
      </c>
      <c r="J41" s="19">
        <f>('[1]Summary (%)'!J49*'[1]Summary (%)'!J$8)*100</f>
        <v>2.7267521910271126E-5</v>
      </c>
      <c r="K41" s="19">
        <f>('[1]Summary (%)'!K49*'[1]Summary (%)'!K$8)*100</f>
        <v>0</v>
      </c>
      <c r="L41" s="19">
        <f>('[1]Summary (%)'!L49*'[1]Summary (%)'!L$8)*100</f>
        <v>0</v>
      </c>
      <c r="M41" s="19">
        <f>('[1]Summary (%)'!M49*'[1]Summary (%)'!M$8)*100</f>
        <v>4.1705666891343805E-5</v>
      </c>
      <c r="N41" s="19">
        <f>('[1]Summary (%)'!N49*'[1]Summary (%)'!N$8)*100</f>
        <v>5.2938780623258031E-5</v>
      </c>
      <c r="O41" s="19">
        <f>('[1]Summary (%)'!O49*'[1]Summary (%)'!O$8)*100</f>
        <v>0</v>
      </c>
      <c r="P41" s="19">
        <f>('[1]Summary (%)'!P49*'[1]Summary (%)'!P$8)*100</f>
        <v>0</v>
      </c>
      <c r="Q41" s="19">
        <f>('[1]Summary (%)'!Q49*'[1]Summary (%)'!Q$8)*100</f>
        <v>5.0423294775890127E-5</v>
      </c>
      <c r="R41" s="19">
        <f>('[1]Summary (%)'!R49*'[1]Summary (%)'!R$8)*100</f>
        <v>0</v>
      </c>
      <c r="S41" s="19">
        <f>('[1]Summary (%)'!S49*'[1]Summary (%)'!S$8)*100</f>
        <v>2.5244549769222458E-4</v>
      </c>
      <c r="T41" s="19">
        <f>('[1]Summary (%)'!T49*'[1]Summary (%)'!T$8)*100</f>
        <v>2.4155503817639733E-5</v>
      </c>
      <c r="U41" s="19">
        <f>('[1]Summary (%)'!U49*'[1]Summary (%)'!U$8)*100</f>
        <v>1.5696174496735934E-4</v>
      </c>
      <c r="V41" s="19">
        <f>('[1]Summary (%)'!V49*'[1]Summary (%)'!V$8)*100</f>
        <v>1.8685843917969536E-4</v>
      </c>
      <c r="W41" s="19">
        <f>('[1]Summary (%)'!W49*'[1]Summary (%)'!W$8)*100</f>
        <v>1.2109978457444863E-3</v>
      </c>
      <c r="X41" s="19">
        <f>('[1]Summary (%)'!X49*'[1]Summary (%)'!X$8)*100</f>
        <v>5.4540490703794463E-4</v>
      </c>
      <c r="Y41" s="19">
        <f>('[1]Summary (%)'!Y49*'[1]Summary (%)'!Y$8)*100</f>
        <v>1.6014758417494581E-3</v>
      </c>
      <c r="Z41" s="19">
        <f>('[1]Summary (%)'!Z49*'[1]Summary (%)'!Z$8)*100</f>
        <v>1.0932803614110667E-3</v>
      </c>
      <c r="AA41" s="19">
        <f>('[1]Summary (%)'!AA49*'[1]Summary (%)'!AA$8)*100</f>
        <v>8.7662400633834966E-4</v>
      </c>
      <c r="AB41" s="19">
        <f>('[1]Summary (%)'!AB49*'[1]Summary (%)'!AB$8)*100</f>
        <v>0</v>
      </c>
      <c r="AC41" s="19">
        <f>('[1]Summary (%)'!AC49*'[1]Summary (%)'!AC$8)*100</f>
        <v>0</v>
      </c>
      <c r="AD41" s="19">
        <f>('[1]Summary (%)'!AD49*'[1]Summary (%)'!AD$8)*100</f>
        <v>0</v>
      </c>
      <c r="AE41" s="19">
        <f>('[1]Summary (%)'!AE49*'[1]Summary (%)'!AE$8)*100</f>
        <v>1.930568022680212E-5</v>
      </c>
      <c r="AF41" s="19">
        <f>('[1]Summary (%)'!AF49*'[1]Summary (%)'!AF$8)*100</f>
        <v>0</v>
      </c>
      <c r="AG41" s="19">
        <f>('[1]Summary (%)'!AG49*'[1]Summary (%)'!AG$8)*100</f>
        <v>9.6668114959749872E-4</v>
      </c>
      <c r="AH41" s="19">
        <f>('[1]Summary (%)'!AH49*'[1]Summary (%)'!AH$8)*100</f>
        <v>0</v>
      </c>
      <c r="AI41" s="19">
        <f>('[1]Summary (%)'!AI49*'[1]Summary (%)'!AI$8)*100</f>
        <v>1.184887326913433E-4</v>
      </c>
      <c r="AJ41" s="19">
        <f>('[1]Summary (%)'!AJ49*'[1]Summary (%)'!AJ$8)*100</f>
        <v>0</v>
      </c>
      <c r="AK41" s="19">
        <f>('[1]Summary (%)'!AK49*'[1]Summary (%)'!AK$8)*100</f>
        <v>0</v>
      </c>
      <c r="AL41" s="19">
        <f>('[1]Summary (%)'!AL49*'[1]Summary (%)'!AL$8)*100</f>
        <v>0</v>
      </c>
      <c r="AM41" s="19">
        <f>('[1]Summary (%)'!AM49*'[1]Summary (%)'!AM$8)*100</f>
        <v>0</v>
      </c>
      <c r="AN41" s="19">
        <f>('[1]Summary (%)'!AN49*'[1]Summary (%)'!AN$8)*100</f>
        <v>0</v>
      </c>
      <c r="AO41" s="19">
        <f>('[1]Summary (%)'!AO49*'[1]Summary (%)'!AO$8)*100</f>
        <v>0</v>
      </c>
      <c r="AP41" s="19">
        <f>('[1]Summary (%)'!AP49*'[1]Summary (%)'!AP$8)*100</f>
        <v>6.4042591518712275E-5</v>
      </c>
      <c r="AQ41" s="19">
        <f>('[1]Summary (%)'!AQ49*'[1]Summary (%)'!AQ$8)*100</f>
        <v>2.046332379845626E-4</v>
      </c>
      <c r="AR41" s="19">
        <f>('[1]Summary (%)'!AR49*'[1]Summary (%)'!AR$8)*100</f>
        <v>3.313238285084724E-4</v>
      </c>
      <c r="AS41" s="19">
        <f>('[1]Summary (%)'!AS49*'[1]Summary (%)'!AS$8)*100</f>
        <v>1.1632092877586791E-5</v>
      </c>
      <c r="AT41" s="19">
        <f>('[1]Summary (%)'!AT49*'[1]Summary (%)'!AT$8)*100</f>
        <v>3.9437873978212652E-5</v>
      </c>
      <c r="AU41" s="19">
        <f>('[1]Summary (%)'!AU49*'[1]Summary (%)'!AU$8)*100</f>
        <v>0</v>
      </c>
      <c r="AV41" s="19">
        <f>('[1]Summary (%)'!AV49*'[1]Summary (%)'!AV$8)*100</f>
        <v>0</v>
      </c>
      <c r="AW41" s="19">
        <f>('[1]Summary (%)'!AW49*'[1]Summary (%)'!AW$8)*100</f>
        <v>0</v>
      </c>
    </row>
    <row r="42" spans="1:49" x14ac:dyDescent="0.35">
      <c r="A42" s="20" t="s">
        <v>114</v>
      </c>
      <c r="B42" s="20" t="s">
        <v>115</v>
      </c>
      <c r="C42" s="19">
        <f>('[1]Summary (%)'!C50*'[1]Summary (%)'!C$8)*100</f>
        <v>0</v>
      </c>
      <c r="D42" s="19">
        <f>('[1]Summary (%)'!D50*'[1]Summary (%)'!D$8)*100</f>
        <v>0</v>
      </c>
      <c r="E42" s="19">
        <f>('[1]Summary (%)'!E50*'[1]Summary (%)'!E$8)*100</f>
        <v>0</v>
      </c>
      <c r="F42" s="19">
        <f>('[1]Summary (%)'!F50*'[1]Summary (%)'!F$8)*100</f>
        <v>0</v>
      </c>
      <c r="G42" s="19">
        <f>('[1]Summary (%)'!G50*'[1]Summary (%)'!G$8)*100</f>
        <v>0</v>
      </c>
      <c r="H42" s="19">
        <f>('[1]Summary (%)'!H50*'[1]Summary (%)'!H$8)*100</f>
        <v>0</v>
      </c>
      <c r="I42" s="19">
        <f>('[1]Summary (%)'!I50*'[1]Summary (%)'!I$8)*100</f>
        <v>0</v>
      </c>
      <c r="J42" s="19">
        <f>('[1]Summary (%)'!J50*'[1]Summary (%)'!J$8)*100</f>
        <v>0</v>
      </c>
      <c r="K42" s="19">
        <f>('[1]Summary (%)'!K50*'[1]Summary (%)'!K$8)*100</f>
        <v>0</v>
      </c>
      <c r="L42" s="19">
        <f>('[1]Summary (%)'!L50*'[1]Summary (%)'!L$8)*100</f>
        <v>0</v>
      </c>
      <c r="M42" s="19">
        <f>('[1]Summary (%)'!M50*'[1]Summary (%)'!M$8)*100</f>
        <v>0</v>
      </c>
      <c r="N42" s="19">
        <f>('[1]Summary (%)'!N50*'[1]Summary (%)'!N$8)*100</f>
        <v>0</v>
      </c>
      <c r="O42" s="19">
        <f>('[1]Summary (%)'!O50*'[1]Summary (%)'!O$8)*100</f>
        <v>0</v>
      </c>
      <c r="P42" s="19">
        <f>('[1]Summary (%)'!P50*'[1]Summary (%)'!P$8)*100</f>
        <v>0</v>
      </c>
      <c r="Q42" s="19">
        <f>('[1]Summary (%)'!Q50*'[1]Summary (%)'!Q$8)*100</f>
        <v>0</v>
      </c>
      <c r="R42" s="19">
        <f>('[1]Summary (%)'!R50*'[1]Summary (%)'!R$8)*100</f>
        <v>0</v>
      </c>
      <c r="S42" s="19">
        <f>('[1]Summary (%)'!S50*'[1]Summary (%)'!S$8)*100</f>
        <v>0</v>
      </c>
      <c r="T42" s="19">
        <f>('[1]Summary (%)'!T50*'[1]Summary (%)'!T$8)*100</f>
        <v>0</v>
      </c>
      <c r="U42" s="19">
        <f>('[1]Summary (%)'!U50*'[1]Summary (%)'!U$8)*100</f>
        <v>0</v>
      </c>
      <c r="V42" s="19">
        <f>('[1]Summary (%)'!V50*'[1]Summary (%)'!V$8)*100</f>
        <v>0</v>
      </c>
      <c r="W42" s="19">
        <f>('[1]Summary (%)'!W50*'[1]Summary (%)'!W$8)*100</f>
        <v>0</v>
      </c>
      <c r="X42" s="19">
        <f>('[1]Summary (%)'!X50*'[1]Summary (%)'!X$8)*100</f>
        <v>0</v>
      </c>
      <c r="Y42" s="19">
        <f>('[1]Summary (%)'!Y50*'[1]Summary (%)'!Y$8)*100</f>
        <v>0</v>
      </c>
      <c r="Z42" s="19">
        <f>('[1]Summary (%)'!Z50*'[1]Summary (%)'!Z$8)*100</f>
        <v>0</v>
      </c>
      <c r="AA42" s="19">
        <f>('[1]Summary (%)'!AA50*'[1]Summary (%)'!AA$8)*100</f>
        <v>0</v>
      </c>
      <c r="AB42" s="19">
        <f>('[1]Summary (%)'!AB50*'[1]Summary (%)'!AB$8)*100</f>
        <v>0</v>
      </c>
      <c r="AC42" s="19">
        <f>('[1]Summary (%)'!AC50*'[1]Summary (%)'!AC$8)*100</f>
        <v>0</v>
      </c>
      <c r="AD42" s="19">
        <f>('[1]Summary (%)'!AD50*'[1]Summary (%)'!AD$8)*100</f>
        <v>0</v>
      </c>
      <c r="AE42" s="19">
        <f>('[1]Summary (%)'!AE50*'[1]Summary (%)'!AE$8)*100</f>
        <v>0</v>
      </c>
      <c r="AF42" s="19">
        <f>('[1]Summary (%)'!AF50*'[1]Summary (%)'!AF$8)*100</f>
        <v>0</v>
      </c>
      <c r="AG42" s="19">
        <f>('[1]Summary (%)'!AG50*'[1]Summary (%)'!AG$8)*100</f>
        <v>0</v>
      </c>
      <c r="AH42" s="19">
        <f>('[1]Summary (%)'!AH50*'[1]Summary (%)'!AH$8)*100</f>
        <v>0</v>
      </c>
      <c r="AI42" s="19">
        <f>('[1]Summary (%)'!AI50*'[1]Summary (%)'!AI$8)*100</f>
        <v>0</v>
      </c>
      <c r="AJ42" s="19">
        <f>('[1]Summary (%)'!AJ50*'[1]Summary (%)'!AJ$8)*100</f>
        <v>0</v>
      </c>
      <c r="AK42" s="19">
        <f>('[1]Summary (%)'!AK50*'[1]Summary (%)'!AK$8)*100</f>
        <v>0</v>
      </c>
      <c r="AL42" s="19">
        <f>('[1]Summary (%)'!AL50*'[1]Summary (%)'!AL$8)*100</f>
        <v>0</v>
      </c>
      <c r="AM42" s="19">
        <f>('[1]Summary (%)'!AM50*'[1]Summary (%)'!AM$8)*100</f>
        <v>0</v>
      </c>
      <c r="AN42" s="19">
        <f>('[1]Summary (%)'!AN50*'[1]Summary (%)'!AN$8)*100</f>
        <v>0</v>
      </c>
      <c r="AO42" s="19">
        <f>('[1]Summary (%)'!AO50*'[1]Summary (%)'!AO$8)*100</f>
        <v>0</v>
      </c>
      <c r="AP42" s="19">
        <f>('[1]Summary (%)'!AP50*'[1]Summary (%)'!AP$8)*100</f>
        <v>0</v>
      </c>
      <c r="AQ42" s="19">
        <f>('[1]Summary (%)'!AQ50*'[1]Summary (%)'!AQ$8)*100</f>
        <v>0</v>
      </c>
      <c r="AR42" s="19">
        <f>('[1]Summary (%)'!AR50*'[1]Summary (%)'!AR$8)*100</f>
        <v>0</v>
      </c>
      <c r="AS42" s="19">
        <f>('[1]Summary (%)'!AS50*'[1]Summary (%)'!AS$8)*100</f>
        <v>0</v>
      </c>
      <c r="AT42" s="19">
        <f>('[1]Summary (%)'!AT50*'[1]Summary (%)'!AT$8)*100</f>
        <v>0</v>
      </c>
      <c r="AU42" s="19">
        <f>('[1]Summary (%)'!AU50*'[1]Summary (%)'!AU$8)*100</f>
        <v>0</v>
      </c>
      <c r="AV42" s="19">
        <f>('[1]Summary (%)'!AV50*'[1]Summary (%)'!AV$8)*100</f>
        <v>0</v>
      </c>
      <c r="AW42" s="19">
        <f>('[1]Summary (%)'!AW50*'[1]Summary (%)'!AW$8)*100</f>
        <v>0</v>
      </c>
    </row>
    <row r="43" spans="1:49" x14ac:dyDescent="0.35">
      <c r="A43" s="18" t="s">
        <v>116</v>
      </c>
      <c r="B43" s="18" t="s">
        <v>117</v>
      </c>
      <c r="C43" s="19">
        <f>('[1]Summary (%)'!C51*'[1]Summary (%)'!C$8)*100</f>
        <v>0</v>
      </c>
      <c r="D43" s="19">
        <f>('[1]Summary (%)'!D51*'[1]Summary (%)'!D$8)*100</f>
        <v>0</v>
      </c>
      <c r="E43" s="19">
        <f>('[1]Summary (%)'!E51*'[1]Summary (%)'!E$8)*100</f>
        <v>0</v>
      </c>
      <c r="F43" s="19">
        <f>('[1]Summary (%)'!F51*'[1]Summary (%)'!F$8)*100</f>
        <v>0</v>
      </c>
      <c r="G43" s="19">
        <f>('[1]Summary (%)'!G51*'[1]Summary (%)'!G$8)*100</f>
        <v>0</v>
      </c>
      <c r="H43" s="19">
        <f>('[1]Summary (%)'!H51*'[1]Summary (%)'!H$8)*100</f>
        <v>0</v>
      </c>
      <c r="I43" s="19">
        <f>('[1]Summary (%)'!I51*'[1]Summary (%)'!I$8)*100</f>
        <v>0</v>
      </c>
      <c r="J43" s="19">
        <f>('[1]Summary (%)'!J51*'[1]Summary (%)'!J$8)*100</f>
        <v>0</v>
      </c>
      <c r="K43" s="19">
        <f>('[1]Summary (%)'!K51*'[1]Summary (%)'!K$8)*100</f>
        <v>0</v>
      </c>
      <c r="L43" s="19">
        <f>('[1]Summary (%)'!L51*'[1]Summary (%)'!L$8)*100</f>
        <v>0</v>
      </c>
      <c r="M43" s="19">
        <f>('[1]Summary (%)'!M51*'[1]Summary (%)'!M$8)*100</f>
        <v>0</v>
      </c>
      <c r="N43" s="19">
        <f>('[1]Summary (%)'!N51*'[1]Summary (%)'!N$8)*100</f>
        <v>0</v>
      </c>
      <c r="O43" s="19">
        <f>('[1]Summary (%)'!O51*'[1]Summary (%)'!O$8)*100</f>
        <v>0</v>
      </c>
      <c r="P43" s="19">
        <f>('[1]Summary (%)'!P51*'[1]Summary (%)'!P$8)*100</f>
        <v>0</v>
      </c>
      <c r="Q43" s="19">
        <f>('[1]Summary (%)'!Q51*'[1]Summary (%)'!Q$8)*100</f>
        <v>0</v>
      </c>
      <c r="R43" s="19">
        <f>('[1]Summary (%)'!R51*'[1]Summary (%)'!R$8)*100</f>
        <v>0</v>
      </c>
      <c r="S43" s="19">
        <f>('[1]Summary (%)'!S51*'[1]Summary (%)'!S$8)*100</f>
        <v>0</v>
      </c>
      <c r="T43" s="19">
        <f>('[1]Summary (%)'!T51*'[1]Summary (%)'!T$8)*100</f>
        <v>0</v>
      </c>
      <c r="U43" s="19">
        <f>('[1]Summary (%)'!U51*'[1]Summary (%)'!U$8)*100</f>
        <v>0</v>
      </c>
      <c r="V43" s="19">
        <f>('[1]Summary (%)'!V51*'[1]Summary (%)'!V$8)*100</f>
        <v>0</v>
      </c>
      <c r="W43" s="19">
        <f>('[1]Summary (%)'!W51*'[1]Summary (%)'!W$8)*100</f>
        <v>0</v>
      </c>
      <c r="X43" s="19">
        <f>('[1]Summary (%)'!X51*'[1]Summary (%)'!X$8)*100</f>
        <v>0</v>
      </c>
      <c r="Y43" s="19">
        <f>('[1]Summary (%)'!Y51*'[1]Summary (%)'!Y$8)*100</f>
        <v>0</v>
      </c>
      <c r="Z43" s="19">
        <f>('[1]Summary (%)'!Z51*'[1]Summary (%)'!Z$8)*100</f>
        <v>0</v>
      </c>
      <c r="AA43" s="19">
        <f>('[1]Summary (%)'!AA51*'[1]Summary (%)'!AA$8)*100</f>
        <v>0</v>
      </c>
      <c r="AB43" s="19">
        <f>('[1]Summary (%)'!AB51*'[1]Summary (%)'!AB$8)*100</f>
        <v>0</v>
      </c>
      <c r="AC43" s="19">
        <f>('[1]Summary (%)'!AC51*'[1]Summary (%)'!AC$8)*100</f>
        <v>0</v>
      </c>
      <c r="AD43" s="19">
        <f>('[1]Summary (%)'!AD51*'[1]Summary (%)'!AD$8)*100</f>
        <v>0</v>
      </c>
      <c r="AE43" s="19">
        <f>('[1]Summary (%)'!AE51*'[1]Summary (%)'!AE$8)*100</f>
        <v>0</v>
      </c>
      <c r="AF43" s="19">
        <f>('[1]Summary (%)'!AF51*'[1]Summary (%)'!AF$8)*100</f>
        <v>0</v>
      </c>
      <c r="AG43" s="19">
        <f>('[1]Summary (%)'!AG51*'[1]Summary (%)'!AG$8)*100</f>
        <v>0</v>
      </c>
      <c r="AH43" s="19">
        <f>('[1]Summary (%)'!AH51*'[1]Summary (%)'!AH$8)*100</f>
        <v>0</v>
      </c>
      <c r="AI43" s="19">
        <f>('[1]Summary (%)'!AI51*'[1]Summary (%)'!AI$8)*100</f>
        <v>0</v>
      </c>
      <c r="AJ43" s="19">
        <f>('[1]Summary (%)'!AJ51*'[1]Summary (%)'!AJ$8)*100</f>
        <v>0</v>
      </c>
      <c r="AK43" s="19">
        <f>('[1]Summary (%)'!AK51*'[1]Summary (%)'!AK$8)*100</f>
        <v>0</v>
      </c>
      <c r="AL43" s="19">
        <f>('[1]Summary (%)'!AL51*'[1]Summary (%)'!AL$8)*100</f>
        <v>0</v>
      </c>
      <c r="AM43" s="19">
        <f>('[1]Summary (%)'!AM51*'[1]Summary (%)'!AM$8)*100</f>
        <v>0</v>
      </c>
      <c r="AN43" s="19">
        <f>('[1]Summary (%)'!AN51*'[1]Summary (%)'!AN$8)*100</f>
        <v>0</v>
      </c>
      <c r="AO43" s="19">
        <f>('[1]Summary (%)'!AO51*'[1]Summary (%)'!AO$8)*100</f>
        <v>0</v>
      </c>
      <c r="AP43" s="19">
        <f>('[1]Summary (%)'!AP51*'[1]Summary (%)'!AP$8)*100</f>
        <v>0</v>
      </c>
      <c r="AQ43" s="19">
        <f>('[1]Summary (%)'!AQ51*'[1]Summary (%)'!AQ$8)*100</f>
        <v>0</v>
      </c>
      <c r="AR43" s="19">
        <f>('[1]Summary (%)'!AR51*'[1]Summary (%)'!AR$8)*100</f>
        <v>0</v>
      </c>
      <c r="AS43" s="19">
        <f>('[1]Summary (%)'!AS51*'[1]Summary (%)'!AS$8)*100</f>
        <v>0</v>
      </c>
      <c r="AT43" s="19">
        <f>('[1]Summary (%)'!AT51*'[1]Summary (%)'!AT$8)*100</f>
        <v>0</v>
      </c>
      <c r="AU43" s="19">
        <f>('[1]Summary (%)'!AU51*'[1]Summary (%)'!AU$8)*100</f>
        <v>0</v>
      </c>
      <c r="AV43" s="19">
        <f>('[1]Summary (%)'!AV51*'[1]Summary (%)'!AV$8)*100</f>
        <v>0</v>
      </c>
      <c r="AW43" s="19">
        <f>('[1]Summary (%)'!AW51*'[1]Summary (%)'!AW$8)*100</f>
        <v>0</v>
      </c>
    </row>
    <row r="44" spans="1:49" x14ac:dyDescent="0.35">
      <c r="A44" s="20" t="s">
        <v>118</v>
      </c>
      <c r="B44" s="20" t="s">
        <v>119</v>
      </c>
      <c r="C44" s="19">
        <f>('[1]Summary (%)'!C52*'[1]Summary (%)'!C$8)*100</f>
        <v>0</v>
      </c>
      <c r="D44" s="19">
        <f>('[1]Summary (%)'!D52*'[1]Summary (%)'!D$8)*100</f>
        <v>0</v>
      </c>
      <c r="E44" s="19">
        <f>('[1]Summary (%)'!E52*'[1]Summary (%)'!E$8)*100</f>
        <v>0</v>
      </c>
      <c r="F44" s="19">
        <f>('[1]Summary (%)'!F52*'[1]Summary (%)'!F$8)*100</f>
        <v>0</v>
      </c>
      <c r="G44" s="19">
        <f>('[1]Summary (%)'!G52*'[1]Summary (%)'!G$8)*100</f>
        <v>0</v>
      </c>
      <c r="H44" s="19">
        <f>('[1]Summary (%)'!H52*'[1]Summary (%)'!H$8)*100</f>
        <v>0</v>
      </c>
      <c r="I44" s="19">
        <f>('[1]Summary (%)'!I52*'[1]Summary (%)'!I$8)*100</f>
        <v>0</v>
      </c>
      <c r="J44" s="19">
        <f>('[1]Summary (%)'!J52*'[1]Summary (%)'!J$8)*100</f>
        <v>0</v>
      </c>
      <c r="K44" s="19">
        <f>('[1]Summary (%)'!K52*'[1]Summary (%)'!K$8)*100</f>
        <v>0</v>
      </c>
      <c r="L44" s="19">
        <f>('[1]Summary (%)'!L52*'[1]Summary (%)'!L$8)*100</f>
        <v>0</v>
      </c>
      <c r="M44" s="19">
        <f>('[1]Summary (%)'!M52*'[1]Summary (%)'!M$8)*100</f>
        <v>0</v>
      </c>
      <c r="N44" s="19">
        <f>('[1]Summary (%)'!N52*'[1]Summary (%)'!N$8)*100</f>
        <v>0</v>
      </c>
      <c r="O44" s="19">
        <f>('[1]Summary (%)'!O52*'[1]Summary (%)'!O$8)*100</f>
        <v>0</v>
      </c>
      <c r="P44" s="19">
        <f>('[1]Summary (%)'!P52*'[1]Summary (%)'!P$8)*100</f>
        <v>0</v>
      </c>
      <c r="Q44" s="19">
        <f>('[1]Summary (%)'!Q52*'[1]Summary (%)'!Q$8)*100</f>
        <v>0</v>
      </c>
      <c r="R44" s="19">
        <f>('[1]Summary (%)'!R52*'[1]Summary (%)'!R$8)*100</f>
        <v>0</v>
      </c>
      <c r="S44" s="19">
        <f>('[1]Summary (%)'!S52*'[1]Summary (%)'!S$8)*100</f>
        <v>0</v>
      </c>
      <c r="T44" s="19">
        <f>('[1]Summary (%)'!T52*'[1]Summary (%)'!T$8)*100</f>
        <v>0</v>
      </c>
      <c r="U44" s="19">
        <f>('[1]Summary (%)'!U52*'[1]Summary (%)'!U$8)*100</f>
        <v>0</v>
      </c>
      <c r="V44" s="19">
        <f>('[1]Summary (%)'!V52*'[1]Summary (%)'!V$8)*100</f>
        <v>0</v>
      </c>
      <c r="W44" s="19">
        <f>('[1]Summary (%)'!W52*'[1]Summary (%)'!W$8)*100</f>
        <v>0</v>
      </c>
      <c r="X44" s="19">
        <f>('[1]Summary (%)'!X52*'[1]Summary (%)'!X$8)*100</f>
        <v>0</v>
      </c>
      <c r="Y44" s="19">
        <f>('[1]Summary (%)'!Y52*'[1]Summary (%)'!Y$8)*100</f>
        <v>0</v>
      </c>
      <c r="Z44" s="19">
        <f>('[1]Summary (%)'!Z52*'[1]Summary (%)'!Z$8)*100</f>
        <v>0</v>
      </c>
      <c r="AA44" s="19">
        <f>('[1]Summary (%)'!AA52*'[1]Summary (%)'!AA$8)*100</f>
        <v>0</v>
      </c>
      <c r="AB44" s="19">
        <f>('[1]Summary (%)'!AB52*'[1]Summary (%)'!AB$8)*100</f>
        <v>0</v>
      </c>
      <c r="AC44" s="19">
        <f>('[1]Summary (%)'!AC52*'[1]Summary (%)'!AC$8)*100</f>
        <v>0</v>
      </c>
      <c r="AD44" s="19">
        <f>('[1]Summary (%)'!AD52*'[1]Summary (%)'!AD$8)*100</f>
        <v>0</v>
      </c>
      <c r="AE44" s="19">
        <f>('[1]Summary (%)'!AE52*'[1]Summary (%)'!AE$8)*100</f>
        <v>0</v>
      </c>
      <c r="AF44" s="19">
        <f>('[1]Summary (%)'!AF52*'[1]Summary (%)'!AF$8)*100</f>
        <v>0</v>
      </c>
      <c r="AG44" s="19">
        <f>('[1]Summary (%)'!AG52*'[1]Summary (%)'!AG$8)*100</f>
        <v>0</v>
      </c>
      <c r="AH44" s="19">
        <f>('[1]Summary (%)'!AH52*'[1]Summary (%)'!AH$8)*100</f>
        <v>0</v>
      </c>
      <c r="AI44" s="19">
        <f>('[1]Summary (%)'!AI52*'[1]Summary (%)'!AI$8)*100</f>
        <v>0</v>
      </c>
      <c r="AJ44" s="19">
        <f>('[1]Summary (%)'!AJ52*'[1]Summary (%)'!AJ$8)*100</f>
        <v>0</v>
      </c>
      <c r="AK44" s="19">
        <f>('[1]Summary (%)'!AK52*'[1]Summary (%)'!AK$8)*100</f>
        <v>0</v>
      </c>
      <c r="AL44" s="19">
        <f>('[1]Summary (%)'!AL52*'[1]Summary (%)'!AL$8)*100</f>
        <v>0</v>
      </c>
      <c r="AM44" s="19">
        <f>('[1]Summary (%)'!AM52*'[1]Summary (%)'!AM$8)*100</f>
        <v>0</v>
      </c>
      <c r="AN44" s="19">
        <f>('[1]Summary (%)'!AN52*'[1]Summary (%)'!AN$8)*100</f>
        <v>0</v>
      </c>
      <c r="AO44" s="19">
        <f>('[1]Summary (%)'!AO52*'[1]Summary (%)'!AO$8)*100</f>
        <v>0</v>
      </c>
      <c r="AP44" s="19">
        <f>('[1]Summary (%)'!AP52*'[1]Summary (%)'!AP$8)*100</f>
        <v>0</v>
      </c>
      <c r="AQ44" s="19">
        <f>('[1]Summary (%)'!AQ52*'[1]Summary (%)'!AQ$8)*100</f>
        <v>0</v>
      </c>
      <c r="AR44" s="19">
        <f>('[1]Summary (%)'!AR52*'[1]Summary (%)'!AR$8)*100</f>
        <v>0</v>
      </c>
      <c r="AS44" s="19">
        <f>('[1]Summary (%)'!AS52*'[1]Summary (%)'!AS$8)*100</f>
        <v>0</v>
      </c>
      <c r="AT44" s="19">
        <f>('[1]Summary (%)'!AT52*'[1]Summary (%)'!AT$8)*100</f>
        <v>0</v>
      </c>
      <c r="AU44" s="19">
        <f>('[1]Summary (%)'!AU52*'[1]Summary (%)'!AU$8)*100</f>
        <v>0</v>
      </c>
      <c r="AV44" s="19">
        <f>('[1]Summary (%)'!AV52*'[1]Summary (%)'!AV$8)*100</f>
        <v>0</v>
      </c>
      <c r="AW44" s="19">
        <f>('[1]Summary (%)'!AW52*'[1]Summary (%)'!AW$8)*100</f>
        <v>0</v>
      </c>
    </row>
    <row r="45" spans="1:49" x14ac:dyDescent="0.35">
      <c r="A45" s="18" t="s">
        <v>120</v>
      </c>
      <c r="B45" s="18" t="s">
        <v>121</v>
      </c>
      <c r="C45" s="19">
        <f>('[1]Summary (%)'!C53*'[1]Summary (%)'!C$8)*100</f>
        <v>0</v>
      </c>
      <c r="D45" s="19">
        <f>('[1]Summary (%)'!D53*'[1]Summary (%)'!D$8)*100</f>
        <v>0</v>
      </c>
      <c r="E45" s="19">
        <f>('[1]Summary (%)'!E53*'[1]Summary (%)'!E$8)*100</f>
        <v>0</v>
      </c>
      <c r="F45" s="19">
        <f>('[1]Summary (%)'!F53*'[1]Summary (%)'!F$8)*100</f>
        <v>0</v>
      </c>
      <c r="G45" s="19">
        <f>('[1]Summary (%)'!G53*'[1]Summary (%)'!G$8)*100</f>
        <v>0</v>
      </c>
      <c r="H45" s="19">
        <f>('[1]Summary (%)'!H53*'[1]Summary (%)'!H$8)*100</f>
        <v>0</v>
      </c>
      <c r="I45" s="19">
        <f>('[1]Summary (%)'!I53*'[1]Summary (%)'!I$8)*100</f>
        <v>0</v>
      </c>
      <c r="J45" s="19">
        <f>('[1]Summary (%)'!J53*'[1]Summary (%)'!J$8)*100</f>
        <v>0</v>
      </c>
      <c r="K45" s="19">
        <f>('[1]Summary (%)'!K53*'[1]Summary (%)'!K$8)*100</f>
        <v>0</v>
      </c>
      <c r="L45" s="19">
        <f>('[1]Summary (%)'!L53*'[1]Summary (%)'!L$8)*100</f>
        <v>0</v>
      </c>
      <c r="M45" s="19">
        <f>('[1]Summary (%)'!M53*'[1]Summary (%)'!M$8)*100</f>
        <v>0</v>
      </c>
      <c r="N45" s="19">
        <f>('[1]Summary (%)'!N53*'[1]Summary (%)'!N$8)*100</f>
        <v>0</v>
      </c>
      <c r="O45" s="19">
        <f>('[1]Summary (%)'!O53*'[1]Summary (%)'!O$8)*100</f>
        <v>0</v>
      </c>
      <c r="P45" s="19">
        <f>('[1]Summary (%)'!P53*'[1]Summary (%)'!P$8)*100</f>
        <v>0</v>
      </c>
      <c r="Q45" s="19">
        <f>('[1]Summary (%)'!Q53*'[1]Summary (%)'!Q$8)*100</f>
        <v>0</v>
      </c>
      <c r="R45" s="19">
        <f>('[1]Summary (%)'!R53*'[1]Summary (%)'!R$8)*100</f>
        <v>0</v>
      </c>
      <c r="S45" s="19">
        <f>('[1]Summary (%)'!S53*'[1]Summary (%)'!S$8)*100</f>
        <v>0</v>
      </c>
      <c r="T45" s="19">
        <f>('[1]Summary (%)'!T53*'[1]Summary (%)'!T$8)*100</f>
        <v>0</v>
      </c>
      <c r="U45" s="19">
        <f>('[1]Summary (%)'!U53*'[1]Summary (%)'!U$8)*100</f>
        <v>0</v>
      </c>
      <c r="V45" s="19">
        <f>('[1]Summary (%)'!V53*'[1]Summary (%)'!V$8)*100</f>
        <v>0</v>
      </c>
      <c r="W45" s="19">
        <f>('[1]Summary (%)'!W53*'[1]Summary (%)'!W$8)*100</f>
        <v>0</v>
      </c>
      <c r="X45" s="19">
        <f>('[1]Summary (%)'!X53*'[1]Summary (%)'!X$8)*100</f>
        <v>0</v>
      </c>
      <c r="Y45" s="19">
        <f>('[1]Summary (%)'!Y53*'[1]Summary (%)'!Y$8)*100</f>
        <v>0</v>
      </c>
      <c r="Z45" s="19">
        <f>('[1]Summary (%)'!Z53*'[1]Summary (%)'!Z$8)*100</f>
        <v>0</v>
      </c>
      <c r="AA45" s="19">
        <f>('[1]Summary (%)'!AA53*'[1]Summary (%)'!AA$8)*100</f>
        <v>0</v>
      </c>
      <c r="AB45" s="19">
        <f>('[1]Summary (%)'!AB53*'[1]Summary (%)'!AB$8)*100</f>
        <v>0</v>
      </c>
      <c r="AC45" s="19">
        <f>('[1]Summary (%)'!AC53*'[1]Summary (%)'!AC$8)*100</f>
        <v>0</v>
      </c>
      <c r="AD45" s="19">
        <f>('[1]Summary (%)'!AD53*'[1]Summary (%)'!AD$8)*100</f>
        <v>0</v>
      </c>
      <c r="AE45" s="19">
        <f>('[1]Summary (%)'!AE53*'[1]Summary (%)'!AE$8)*100</f>
        <v>0</v>
      </c>
      <c r="AF45" s="19">
        <f>('[1]Summary (%)'!AF53*'[1]Summary (%)'!AF$8)*100</f>
        <v>0</v>
      </c>
      <c r="AG45" s="19">
        <f>('[1]Summary (%)'!AG53*'[1]Summary (%)'!AG$8)*100</f>
        <v>0</v>
      </c>
      <c r="AH45" s="19">
        <f>('[1]Summary (%)'!AH53*'[1]Summary (%)'!AH$8)*100</f>
        <v>0</v>
      </c>
      <c r="AI45" s="19">
        <f>('[1]Summary (%)'!AI53*'[1]Summary (%)'!AI$8)*100</f>
        <v>0</v>
      </c>
      <c r="AJ45" s="19">
        <f>('[1]Summary (%)'!AJ53*'[1]Summary (%)'!AJ$8)*100</f>
        <v>0</v>
      </c>
      <c r="AK45" s="19">
        <f>('[1]Summary (%)'!AK53*'[1]Summary (%)'!AK$8)*100</f>
        <v>0</v>
      </c>
      <c r="AL45" s="19">
        <f>('[1]Summary (%)'!AL53*'[1]Summary (%)'!AL$8)*100</f>
        <v>0</v>
      </c>
      <c r="AM45" s="19">
        <f>('[1]Summary (%)'!AM53*'[1]Summary (%)'!AM$8)*100</f>
        <v>0</v>
      </c>
      <c r="AN45" s="19">
        <f>('[1]Summary (%)'!AN53*'[1]Summary (%)'!AN$8)*100</f>
        <v>0</v>
      </c>
      <c r="AO45" s="19">
        <f>('[1]Summary (%)'!AO53*'[1]Summary (%)'!AO$8)*100</f>
        <v>0</v>
      </c>
      <c r="AP45" s="19">
        <f>('[1]Summary (%)'!AP53*'[1]Summary (%)'!AP$8)*100</f>
        <v>0</v>
      </c>
      <c r="AQ45" s="19">
        <f>('[1]Summary (%)'!AQ53*'[1]Summary (%)'!AQ$8)*100</f>
        <v>0</v>
      </c>
      <c r="AR45" s="19">
        <f>('[1]Summary (%)'!AR53*'[1]Summary (%)'!AR$8)*100</f>
        <v>0</v>
      </c>
      <c r="AS45" s="19">
        <f>('[1]Summary (%)'!AS53*'[1]Summary (%)'!AS$8)*100</f>
        <v>0</v>
      </c>
      <c r="AT45" s="19">
        <f>('[1]Summary (%)'!AT53*'[1]Summary (%)'!AT$8)*100</f>
        <v>0</v>
      </c>
      <c r="AU45" s="19">
        <f>('[1]Summary (%)'!AU53*'[1]Summary (%)'!AU$8)*100</f>
        <v>0</v>
      </c>
      <c r="AV45" s="19">
        <f>('[1]Summary (%)'!AV53*'[1]Summary (%)'!AV$8)*100</f>
        <v>0</v>
      </c>
      <c r="AW45" s="19">
        <f>('[1]Summary (%)'!AW53*'[1]Summary (%)'!AW$8)*100</f>
        <v>0</v>
      </c>
    </row>
    <row r="46" spans="1:49" x14ac:dyDescent="0.35">
      <c r="A46" s="20" t="s">
        <v>122</v>
      </c>
      <c r="B46" s="20" t="s">
        <v>123</v>
      </c>
      <c r="C46" s="19">
        <f>('[1]Summary (%)'!C54*'[1]Summary (%)'!C$8)*100</f>
        <v>1.3399287967204925E-4</v>
      </c>
      <c r="D46" s="19">
        <f>('[1]Summary (%)'!D54*'[1]Summary (%)'!D$8)*100</f>
        <v>4.132636380070886E-4</v>
      </c>
      <c r="E46" s="19">
        <f>('[1]Summary (%)'!E54*'[1]Summary (%)'!E$8)*100</f>
        <v>2.7430759451841014E-4</v>
      </c>
      <c r="F46" s="19">
        <f>('[1]Summary (%)'!F54*'[1]Summary (%)'!F$8)*100</f>
        <v>4.6805111739866258E-5</v>
      </c>
      <c r="G46" s="19">
        <f>('[1]Summary (%)'!G54*'[1]Summary (%)'!G$8)*100</f>
        <v>0</v>
      </c>
      <c r="H46" s="19">
        <f>('[1]Summary (%)'!H54*'[1]Summary (%)'!H$8)*100</f>
        <v>2.0290005794251401E-5</v>
      </c>
      <c r="I46" s="19">
        <f>('[1]Summary (%)'!I54*'[1]Summary (%)'!I$8)*100</f>
        <v>6.7900093848020579E-5</v>
      </c>
      <c r="J46" s="19">
        <f>('[1]Summary (%)'!J54*'[1]Summary (%)'!J$8)*100</f>
        <v>2.1525764197864679E-5</v>
      </c>
      <c r="K46" s="19">
        <f>('[1]Summary (%)'!K54*'[1]Summary (%)'!K$8)*100</f>
        <v>0</v>
      </c>
      <c r="L46" s="19">
        <f>('[1]Summary (%)'!L54*'[1]Summary (%)'!L$8)*100</f>
        <v>0</v>
      </c>
      <c r="M46" s="19">
        <f>('[1]Summary (%)'!M54*'[1]Summary (%)'!M$8)*100</f>
        <v>3.2787725835955897E-5</v>
      </c>
      <c r="N46" s="19">
        <f>('[1]Summary (%)'!N54*'[1]Summary (%)'!N$8)*100</f>
        <v>4.1673462695718395E-5</v>
      </c>
      <c r="O46" s="19">
        <f>('[1]Summary (%)'!O54*'[1]Summary (%)'!O$8)*100</f>
        <v>0</v>
      </c>
      <c r="P46" s="19">
        <f>('[1]Summary (%)'!P54*'[1]Summary (%)'!P$8)*100</f>
        <v>0</v>
      </c>
      <c r="Q46" s="19">
        <f>('[1]Summary (%)'!Q54*'[1]Summary (%)'!Q$8)*100</f>
        <v>3.9796208369564506E-5</v>
      </c>
      <c r="R46" s="19">
        <f>('[1]Summary (%)'!R54*'[1]Summary (%)'!R$8)*100</f>
        <v>0</v>
      </c>
      <c r="S46" s="19">
        <f>('[1]Summary (%)'!S54*'[1]Summary (%)'!S$8)*100</f>
        <v>2.7316249367598282E-4</v>
      </c>
      <c r="T46" s="19">
        <f>('[1]Summary (%)'!T54*'[1]Summary (%)'!T$8)*100</f>
        <v>0</v>
      </c>
      <c r="U46" s="19">
        <f>('[1]Summary (%)'!U54*'[1]Summary (%)'!U$8)*100</f>
        <v>1.0760840792149324E-5</v>
      </c>
      <c r="V46" s="19">
        <f>('[1]Summary (%)'!V54*'[1]Summary (%)'!V$8)*100</f>
        <v>1.4674270841141606E-3</v>
      </c>
      <c r="W46" s="19">
        <f>('[1]Summary (%)'!W54*'[1]Summary (%)'!W$8)*100</f>
        <v>1.0039192331528705E-3</v>
      </c>
      <c r="X46" s="19">
        <f>('[1]Summary (%)'!X54*'[1]Summary (%)'!X$8)*100</f>
        <v>4.4215047861780727E-4</v>
      </c>
      <c r="Y46" s="19">
        <f>('[1]Summary (%)'!Y54*'[1]Summary (%)'!Y$8)*100</f>
        <v>1.3253942377542535E-3</v>
      </c>
      <c r="Z46" s="19">
        <f>('[1]Summary (%)'!Z54*'[1]Summary (%)'!Z$8)*100</f>
        <v>9.2989647461487381E-4</v>
      </c>
      <c r="AA46" s="19">
        <f>('[1]Summary (%)'!AA54*'[1]Summary (%)'!AA$8)*100</f>
        <v>7.2463385145721466E-4</v>
      </c>
      <c r="AB46" s="19">
        <f>('[1]Summary (%)'!AB54*'[1]Summary (%)'!AB$8)*100</f>
        <v>0</v>
      </c>
      <c r="AC46" s="19">
        <f>('[1]Summary (%)'!AC54*'[1]Summary (%)'!AC$8)*100</f>
        <v>0</v>
      </c>
      <c r="AD46" s="19">
        <f>('[1]Summary (%)'!AD54*'[1]Summary (%)'!AD$8)*100</f>
        <v>0</v>
      </c>
      <c r="AE46" s="19">
        <f>('[1]Summary (%)'!AE54*'[1]Summary (%)'!AE$8)*100</f>
        <v>1.5224758198426816E-5</v>
      </c>
      <c r="AF46" s="19">
        <f>('[1]Summary (%)'!AF54*'[1]Summary (%)'!AF$8)*100</f>
        <v>0</v>
      </c>
      <c r="AG46" s="19">
        <f>('[1]Summary (%)'!AG54*'[1]Summary (%)'!AG$8)*100</f>
        <v>7.6466871709324582E-4</v>
      </c>
      <c r="AH46" s="19">
        <f>('[1]Summary (%)'!AH54*'[1]Summary (%)'!AH$8)*100</f>
        <v>0</v>
      </c>
      <c r="AI46" s="19">
        <f>('[1]Summary (%)'!AI54*'[1]Summary (%)'!AI$8)*100</f>
        <v>4.5720402518508574E-4</v>
      </c>
      <c r="AJ46" s="19">
        <f>('[1]Summary (%)'!AJ54*'[1]Summary (%)'!AJ$8)*100</f>
        <v>0</v>
      </c>
      <c r="AK46" s="19">
        <f>('[1]Summary (%)'!AK54*'[1]Summary (%)'!AK$8)*100</f>
        <v>0</v>
      </c>
      <c r="AL46" s="19">
        <f>('[1]Summary (%)'!AL54*'[1]Summary (%)'!AL$8)*100</f>
        <v>0</v>
      </c>
      <c r="AM46" s="19">
        <f>('[1]Summary (%)'!AM54*'[1]Summary (%)'!AM$8)*100</f>
        <v>0</v>
      </c>
      <c r="AN46" s="19">
        <f>('[1]Summary (%)'!AN54*'[1]Summary (%)'!AN$8)*100</f>
        <v>0</v>
      </c>
      <c r="AO46" s="19">
        <f>('[1]Summary (%)'!AO54*'[1]Summary (%)'!AO$8)*100</f>
        <v>0</v>
      </c>
      <c r="AP46" s="19">
        <f>('[1]Summary (%)'!AP54*'[1]Summary (%)'!AP$8)*100</f>
        <v>0</v>
      </c>
      <c r="AQ46" s="19">
        <f>('[1]Summary (%)'!AQ54*'[1]Summary (%)'!AQ$8)*100</f>
        <v>3.4844781720051753E-4</v>
      </c>
      <c r="AR46" s="19">
        <f>('[1]Summary (%)'!AR54*'[1]Summary (%)'!AR$8)*100</f>
        <v>3.8964429710956392E-4</v>
      </c>
      <c r="AS46" s="19">
        <f>('[1]Summary (%)'!AS54*'[1]Summary (%)'!AS$8)*100</f>
        <v>0</v>
      </c>
      <c r="AT46" s="19">
        <f>('[1]Summary (%)'!AT54*'[1]Summary (%)'!AT$8)*100</f>
        <v>4.0391426371366802E-5</v>
      </c>
      <c r="AU46" s="19">
        <f>('[1]Summary (%)'!AU54*'[1]Summary (%)'!AU$8)*100</f>
        <v>0</v>
      </c>
      <c r="AV46" s="19">
        <f>('[1]Summary (%)'!AV54*'[1]Summary (%)'!AV$8)*100</f>
        <v>0</v>
      </c>
      <c r="AW46" s="19">
        <f>('[1]Summary (%)'!AW54*'[1]Summary (%)'!AW$8)*100</f>
        <v>0</v>
      </c>
    </row>
    <row r="47" spans="1:49" x14ac:dyDescent="0.35">
      <c r="A47" s="18" t="s">
        <v>124</v>
      </c>
      <c r="B47" s="18" t="s">
        <v>125</v>
      </c>
      <c r="C47" s="19">
        <f>('[1]Summary (%)'!C55*'[1]Summary (%)'!C$8)*100</f>
        <v>0</v>
      </c>
      <c r="D47" s="19">
        <f>('[1]Summary (%)'!D55*'[1]Summary (%)'!D$8)*100</f>
        <v>0</v>
      </c>
      <c r="E47" s="19">
        <f>('[1]Summary (%)'!E55*'[1]Summary (%)'!E$8)*100</f>
        <v>0</v>
      </c>
      <c r="F47" s="19">
        <f>('[1]Summary (%)'!F55*'[1]Summary (%)'!F$8)*100</f>
        <v>0</v>
      </c>
      <c r="G47" s="19">
        <f>('[1]Summary (%)'!G55*'[1]Summary (%)'!G$8)*100</f>
        <v>0</v>
      </c>
      <c r="H47" s="19">
        <f>('[1]Summary (%)'!H55*'[1]Summary (%)'!H$8)*100</f>
        <v>0</v>
      </c>
      <c r="I47" s="19">
        <f>('[1]Summary (%)'!I55*'[1]Summary (%)'!I$8)*100</f>
        <v>0</v>
      </c>
      <c r="J47" s="19">
        <f>('[1]Summary (%)'!J55*'[1]Summary (%)'!J$8)*100</f>
        <v>0</v>
      </c>
      <c r="K47" s="19">
        <f>('[1]Summary (%)'!K55*'[1]Summary (%)'!K$8)*100</f>
        <v>0</v>
      </c>
      <c r="L47" s="19">
        <f>('[1]Summary (%)'!L55*'[1]Summary (%)'!L$8)*100</f>
        <v>0</v>
      </c>
      <c r="M47" s="19">
        <f>('[1]Summary (%)'!M55*'[1]Summary (%)'!M$8)*100</f>
        <v>0</v>
      </c>
      <c r="N47" s="19">
        <f>('[1]Summary (%)'!N55*'[1]Summary (%)'!N$8)*100</f>
        <v>0</v>
      </c>
      <c r="O47" s="19">
        <f>('[1]Summary (%)'!O55*'[1]Summary (%)'!O$8)*100</f>
        <v>0</v>
      </c>
      <c r="P47" s="19">
        <f>('[1]Summary (%)'!P55*'[1]Summary (%)'!P$8)*100</f>
        <v>0</v>
      </c>
      <c r="Q47" s="19">
        <f>('[1]Summary (%)'!Q55*'[1]Summary (%)'!Q$8)*100</f>
        <v>0</v>
      </c>
      <c r="R47" s="19">
        <f>('[1]Summary (%)'!R55*'[1]Summary (%)'!R$8)*100</f>
        <v>0</v>
      </c>
      <c r="S47" s="19">
        <f>('[1]Summary (%)'!S55*'[1]Summary (%)'!S$8)*100</f>
        <v>0</v>
      </c>
      <c r="T47" s="19">
        <f>('[1]Summary (%)'!T55*'[1]Summary (%)'!T$8)*100</f>
        <v>0</v>
      </c>
      <c r="U47" s="19">
        <f>('[1]Summary (%)'!U55*'[1]Summary (%)'!U$8)*100</f>
        <v>0</v>
      </c>
      <c r="V47" s="19">
        <f>('[1]Summary (%)'!V55*'[1]Summary (%)'!V$8)*100</f>
        <v>0</v>
      </c>
      <c r="W47" s="19">
        <f>('[1]Summary (%)'!W55*'[1]Summary (%)'!W$8)*100</f>
        <v>0</v>
      </c>
      <c r="X47" s="19">
        <f>('[1]Summary (%)'!X55*'[1]Summary (%)'!X$8)*100</f>
        <v>0</v>
      </c>
      <c r="Y47" s="19">
        <f>('[1]Summary (%)'!Y55*'[1]Summary (%)'!Y$8)*100</f>
        <v>0</v>
      </c>
      <c r="Z47" s="19">
        <f>('[1]Summary (%)'!Z55*'[1]Summary (%)'!Z$8)*100</f>
        <v>0</v>
      </c>
      <c r="AA47" s="19">
        <f>('[1]Summary (%)'!AA55*'[1]Summary (%)'!AA$8)*100</f>
        <v>0</v>
      </c>
      <c r="AB47" s="19">
        <f>('[1]Summary (%)'!AB55*'[1]Summary (%)'!AB$8)*100</f>
        <v>0</v>
      </c>
      <c r="AC47" s="19">
        <f>('[1]Summary (%)'!AC55*'[1]Summary (%)'!AC$8)*100</f>
        <v>0</v>
      </c>
      <c r="AD47" s="19">
        <f>('[1]Summary (%)'!AD55*'[1]Summary (%)'!AD$8)*100</f>
        <v>0</v>
      </c>
      <c r="AE47" s="19">
        <f>('[1]Summary (%)'!AE55*'[1]Summary (%)'!AE$8)*100</f>
        <v>0</v>
      </c>
      <c r="AF47" s="19">
        <f>('[1]Summary (%)'!AF55*'[1]Summary (%)'!AF$8)*100</f>
        <v>0</v>
      </c>
      <c r="AG47" s="19">
        <f>('[1]Summary (%)'!AG55*'[1]Summary (%)'!AG$8)*100</f>
        <v>0</v>
      </c>
      <c r="AH47" s="19">
        <f>('[1]Summary (%)'!AH55*'[1]Summary (%)'!AH$8)*100</f>
        <v>0</v>
      </c>
      <c r="AI47" s="19">
        <f>('[1]Summary (%)'!AI55*'[1]Summary (%)'!AI$8)*100</f>
        <v>0</v>
      </c>
      <c r="AJ47" s="19">
        <f>('[1]Summary (%)'!AJ55*'[1]Summary (%)'!AJ$8)*100</f>
        <v>0</v>
      </c>
      <c r="AK47" s="19">
        <f>('[1]Summary (%)'!AK55*'[1]Summary (%)'!AK$8)*100</f>
        <v>0</v>
      </c>
      <c r="AL47" s="19">
        <f>('[1]Summary (%)'!AL55*'[1]Summary (%)'!AL$8)*100</f>
        <v>0</v>
      </c>
      <c r="AM47" s="19">
        <f>('[1]Summary (%)'!AM55*'[1]Summary (%)'!AM$8)*100</f>
        <v>0</v>
      </c>
      <c r="AN47" s="19">
        <f>('[1]Summary (%)'!AN55*'[1]Summary (%)'!AN$8)*100</f>
        <v>0</v>
      </c>
      <c r="AO47" s="19">
        <f>('[1]Summary (%)'!AO55*'[1]Summary (%)'!AO$8)*100</f>
        <v>0</v>
      </c>
      <c r="AP47" s="19">
        <f>('[1]Summary (%)'!AP55*'[1]Summary (%)'!AP$8)*100</f>
        <v>0</v>
      </c>
      <c r="AQ47" s="19">
        <f>('[1]Summary (%)'!AQ55*'[1]Summary (%)'!AQ$8)*100</f>
        <v>0</v>
      </c>
      <c r="AR47" s="19">
        <f>('[1]Summary (%)'!AR55*'[1]Summary (%)'!AR$8)*100</f>
        <v>0</v>
      </c>
      <c r="AS47" s="19">
        <f>('[1]Summary (%)'!AS55*'[1]Summary (%)'!AS$8)*100</f>
        <v>0</v>
      </c>
      <c r="AT47" s="19">
        <f>('[1]Summary (%)'!AT55*'[1]Summary (%)'!AT$8)*100</f>
        <v>0</v>
      </c>
      <c r="AU47" s="19">
        <f>('[1]Summary (%)'!AU55*'[1]Summary (%)'!AU$8)*100</f>
        <v>0</v>
      </c>
      <c r="AV47" s="19">
        <f>('[1]Summary (%)'!AV55*'[1]Summary (%)'!AV$8)*100</f>
        <v>0</v>
      </c>
      <c r="AW47" s="19">
        <f>('[1]Summary (%)'!AW55*'[1]Summary (%)'!AW$8)*100</f>
        <v>0</v>
      </c>
    </row>
    <row r="48" spans="1:49" x14ac:dyDescent="0.35">
      <c r="A48" s="20" t="s">
        <v>126</v>
      </c>
      <c r="B48" s="20" t="s">
        <v>127</v>
      </c>
      <c r="C48" s="19">
        <f>('[1]Summary (%)'!C56*'[1]Summary (%)'!C$8)*100</f>
        <v>0</v>
      </c>
      <c r="D48" s="19">
        <f>('[1]Summary (%)'!D56*'[1]Summary (%)'!D$8)*100</f>
        <v>0</v>
      </c>
      <c r="E48" s="19">
        <f>('[1]Summary (%)'!E56*'[1]Summary (%)'!E$8)*100</f>
        <v>0</v>
      </c>
      <c r="F48" s="19">
        <f>('[1]Summary (%)'!F56*'[1]Summary (%)'!F$8)*100</f>
        <v>0</v>
      </c>
      <c r="G48" s="19">
        <f>('[1]Summary (%)'!G56*'[1]Summary (%)'!G$8)*100</f>
        <v>0</v>
      </c>
      <c r="H48" s="19">
        <f>('[1]Summary (%)'!H56*'[1]Summary (%)'!H$8)*100</f>
        <v>0</v>
      </c>
      <c r="I48" s="19">
        <f>('[1]Summary (%)'!I56*'[1]Summary (%)'!I$8)*100</f>
        <v>0</v>
      </c>
      <c r="J48" s="19">
        <f>('[1]Summary (%)'!J56*'[1]Summary (%)'!J$8)*100</f>
        <v>0</v>
      </c>
      <c r="K48" s="19">
        <f>('[1]Summary (%)'!K56*'[1]Summary (%)'!K$8)*100</f>
        <v>0</v>
      </c>
      <c r="L48" s="19">
        <f>('[1]Summary (%)'!L56*'[1]Summary (%)'!L$8)*100</f>
        <v>0</v>
      </c>
      <c r="M48" s="19">
        <f>('[1]Summary (%)'!M56*'[1]Summary (%)'!M$8)*100</f>
        <v>0</v>
      </c>
      <c r="N48" s="19">
        <f>('[1]Summary (%)'!N56*'[1]Summary (%)'!N$8)*100</f>
        <v>0</v>
      </c>
      <c r="O48" s="19">
        <f>('[1]Summary (%)'!O56*'[1]Summary (%)'!O$8)*100</f>
        <v>0</v>
      </c>
      <c r="P48" s="19">
        <f>('[1]Summary (%)'!P56*'[1]Summary (%)'!P$8)*100</f>
        <v>0</v>
      </c>
      <c r="Q48" s="19">
        <f>('[1]Summary (%)'!Q56*'[1]Summary (%)'!Q$8)*100</f>
        <v>0</v>
      </c>
      <c r="R48" s="19">
        <f>('[1]Summary (%)'!R56*'[1]Summary (%)'!R$8)*100</f>
        <v>0</v>
      </c>
      <c r="S48" s="19">
        <f>('[1]Summary (%)'!S56*'[1]Summary (%)'!S$8)*100</f>
        <v>0</v>
      </c>
      <c r="T48" s="19">
        <f>('[1]Summary (%)'!T56*'[1]Summary (%)'!T$8)*100</f>
        <v>0</v>
      </c>
      <c r="U48" s="19">
        <f>('[1]Summary (%)'!U56*'[1]Summary (%)'!U$8)*100</f>
        <v>0</v>
      </c>
      <c r="V48" s="19">
        <f>('[1]Summary (%)'!V56*'[1]Summary (%)'!V$8)*100</f>
        <v>0</v>
      </c>
      <c r="W48" s="19">
        <f>('[1]Summary (%)'!W56*'[1]Summary (%)'!W$8)*100</f>
        <v>0</v>
      </c>
      <c r="X48" s="19">
        <f>('[1]Summary (%)'!X56*'[1]Summary (%)'!X$8)*100</f>
        <v>0</v>
      </c>
      <c r="Y48" s="19">
        <f>('[1]Summary (%)'!Y56*'[1]Summary (%)'!Y$8)*100</f>
        <v>0</v>
      </c>
      <c r="Z48" s="19">
        <f>('[1]Summary (%)'!Z56*'[1]Summary (%)'!Z$8)*100</f>
        <v>0</v>
      </c>
      <c r="AA48" s="19">
        <f>('[1]Summary (%)'!AA56*'[1]Summary (%)'!AA$8)*100</f>
        <v>0</v>
      </c>
      <c r="AB48" s="19">
        <f>('[1]Summary (%)'!AB56*'[1]Summary (%)'!AB$8)*100</f>
        <v>0</v>
      </c>
      <c r="AC48" s="19">
        <f>('[1]Summary (%)'!AC56*'[1]Summary (%)'!AC$8)*100</f>
        <v>0</v>
      </c>
      <c r="AD48" s="19">
        <f>('[1]Summary (%)'!AD56*'[1]Summary (%)'!AD$8)*100</f>
        <v>0</v>
      </c>
      <c r="AE48" s="19">
        <f>('[1]Summary (%)'!AE56*'[1]Summary (%)'!AE$8)*100</f>
        <v>0</v>
      </c>
      <c r="AF48" s="19">
        <f>('[1]Summary (%)'!AF56*'[1]Summary (%)'!AF$8)*100</f>
        <v>0</v>
      </c>
      <c r="AG48" s="19">
        <f>('[1]Summary (%)'!AG56*'[1]Summary (%)'!AG$8)*100</f>
        <v>0</v>
      </c>
      <c r="AH48" s="19">
        <f>('[1]Summary (%)'!AH56*'[1]Summary (%)'!AH$8)*100</f>
        <v>0</v>
      </c>
      <c r="AI48" s="19">
        <f>('[1]Summary (%)'!AI56*'[1]Summary (%)'!AI$8)*100</f>
        <v>0</v>
      </c>
      <c r="AJ48" s="19">
        <f>('[1]Summary (%)'!AJ56*'[1]Summary (%)'!AJ$8)*100</f>
        <v>0</v>
      </c>
      <c r="AK48" s="19">
        <f>('[1]Summary (%)'!AK56*'[1]Summary (%)'!AK$8)*100</f>
        <v>0</v>
      </c>
      <c r="AL48" s="19">
        <f>('[1]Summary (%)'!AL56*'[1]Summary (%)'!AL$8)*100</f>
        <v>0</v>
      </c>
      <c r="AM48" s="19">
        <f>('[1]Summary (%)'!AM56*'[1]Summary (%)'!AM$8)*100</f>
        <v>0</v>
      </c>
      <c r="AN48" s="19">
        <f>('[1]Summary (%)'!AN56*'[1]Summary (%)'!AN$8)*100</f>
        <v>0</v>
      </c>
      <c r="AO48" s="19">
        <f>('[1]Summary (%)'!AO56*'[1]Summary (%)'!AO$8)*100</f>
        <v>0</v>
      </c>
      <c r="AP48" s="19">
        <f>('[1]Summary (%)'!AP56*'[1]Summary (%)'!AP$8)*100</f>
        <v>0</v>
      </c>
      <c r="AQ48" s="19">
        <f>('[1]Summary (%)'!AQ56*'[1]Summary (%)'!AQ$8)*100</f>
        <v>0</v>
      </c>
      <c r="AR48" s="19">
        <f>('[1]Summary (%)'!AR56*'[1]Summary (%)'!AR$8)*100</f>
        <v>0</v>
      </c>
      <c r="AS48" s="19">
        <f>('[1]Summary (%)'!AS56*'[1]Summary (%)'!AS$8)*100</f>
        <v>0</v>
      </c>
      <c r="AT48" s="19">
        <f>('[1]Summary (%)'!AT56*'[1]Summary (%)'!AT$8)*100</f>
        <v>0</v>
      </c>
      <c r="AU48" s="19">
        <f>('[1]Summary (%)'!AU56*'[1]Summary (%)'!AU$8)*100</f>
        <v>0</v>
      </c>
      <c r="AV48" s="19">
        <f>('[1]Summary (%)'!AV56*'[1]Summary (%)'!AV$8)*100</f>
        <v>0</v>
      </c>
      <c r="AW48" s="19">
        <f>('[1]Summary (%)'!AW56*'[1]Summary (%)'!AW$8)*100</f>
        <v>0</v>
      </c>
    </row>
    <row r="49" spans="1:49" x14ac:dyDescent="0.35">
      <c r="A49" s="18" t="s">
        <v>128</v>
      </c>
      <c r="B49" s="18" t="s">
        <v>129</v>
      </c>
      <c r="C49" s="19">
        <f>('[1]Summary (%)'!C57*'[1]Summary (%)'!C$8)*100</f>
        <v>0</v>
      </c>
      <c r="D49" s="19">
        <f>('[1]Summary (%)'!D57*'[1]Summary (%)'!D$8)*100</f>
        <v>0</v>
      </c>
      <c r="E49" s="19">
        <f>('[1]Summary (%)'!E57*'[1]Summary (%)'!E$8)*100</f>
        <v>0</v>
      </c>
      <c r="F49" s="19">
        <f>('[1]Summary (%)'!F57*'[1]Summary (%)'!F$8)*100</f>
        <v>0</v>
      </c>
      <c r="G49" s="19">
        <f>('[1]Summary (%)'!G57*'[1]Summary (%)'!G$8)*100</f>
        <v>0</v>
      </c>
      <c r="H49" s="19">
        <f>('[1]Summary (%)'!H57*'[1]Summary (%)'!H$8)*100</f>
        <v>0</v>
      </c>
      <c r="I49" s="19">
        <f>('[1]Summary (%)'!I57*'[1]Summary (%)'!I$8)*100</f>
        <v>0</v>
      </c>
      <c r="J49" s="19">
        <f>('[1]Summary (%)'!J57*'[1]Summary (%)'!J$8)*100</f>
        <v>0</v>
      </c>
      <c r="K49" s="19">
        <f>('[1]Summary (%)'!K57*'[1]Summary (%)'!K$8)*100</f>
        <v>0</v>
      </c>
      <c r="L49" s="19">
        <f>('[1]Summary (%)'!L57*'[1]Summary (%)'!L$8)*100</f>
        <v>0</v>
      </c>
      <c r="M49" s="19">
        <f>('[1]Summary (%)'!M57*'[1]Summary (%)'!M$8)*100</f>
        <v>0</v>
      </c>
      <c r="N49" s="19">
        <f>('[1]Summary (%)'!N57*'[1]Summary (%)'!N$8)*100</f>
        <v>0</v>
      </c>
      <c r="O49" s="19">
        <f>('[1]Summary (%)'!O57*'[1]Summary (%)'!O$8)*100</f>
        <v>0</v>
      </c>
      <c r="P49" s="19">
        <f>('[1]Summary (%)'!P57*'[1]Summary (%)'!P$8)*100</f>
        <v>0</v>
      </c>
      <c r="Q49" s="19">
        <f>('[1]Summary (%)'!Q57*'[1]Summary (%)'!Q$8)*100</f>
        <v>0</v>
      </c>
      <c r="R49" s="19">
        <f>('[1]Summary (%)'!R57*'[1]Summary (%)'!R$8)*100</f>
        <v>0</v>
      </c>
      <c r="S49" s="19">
        <f>('[1]Summary (%)'!S57*'[1]Summary (%)'!S$8)*100</f>
        <v>0</v>
      </c>
      <c r="T49" s="19">
        <f>('[1]Summary (%)'!T57*'[1]Summary (%)'!T$8)*100</f>
        <v>0</v>
      </c>
      <c r="U49" s="19">
        <f>('[1]Summary (%)'!U57*'[1]Summary (%)'!U$8)*100</f>
        <v>0</v>
      </c>
      <c r="V49" s="19">
        <f>('[1]Summary (%)'!V57*'[1]Summary (%)'!V$8)*100</f>
        <v>0</v>
      </c>
      <c r="W49" s="19">
        <f>('[1]Summary (%)'!W57*'[1]Summary (%)'!W$8)*100</f>
        <v>0</v>
      </c>
      <c r="X49" s="19">
        <f>('[1]Summary (%)'!X57*'[1]Summary (%)'!X$8)*100</f>
        <v>0</v>
      </c>
      <c r="Y49" s="19">
        <f>('[1]Summary (%)'!Y57*'[1]Summary (%)'!Y$8)*100</f>
        <v>0</v>
      </c>
      <c r="Z49" s="19">
        <f>('[1]Summary (%)'!Z57*'[1]Summary (%)'!Z$8)*100</f>
        <v>0</v>
      </c>
      <c r="AA49" s="19">
        <f>('[1]Summary (%)'!AA57*'[1]Summary (%)'!AA$8)*100</f>
        <v>0</v>
      </c>
      <c r="AB49" s="19">
        <f>('[1]Summary (%)'!AB57*'[1]Summary (%)'!AB$8)*100</f>
        <v>0</v>
      </c>
      <c r="AC49" s="19">
        <f>('[1]Summary (%)'!AC57*'[1]Summary (%)'!AC$8)*100</f>
        <v>0</v>
      </c>
      <c r="AD49" s="19">
        <f>('[1]Summary (%)'!AD57*'[1]Summary (%)'!AD$8)*100</f>
        <v>0</v>
      </c>
      <c r="AE49" s="19">
        <f>('[1]Summary (%)'!AE57*'[1]Summary (%)'!AE$8)*100</f>
        <v>0</v>
      </c>
      <c r="AF49" s="19">
        <f>('[1]Summary (%)'!AF57*'[1]Summary (%)'!AF$8)*100</f>
        <v>0</v>
      </c>
      <c r="AG49" s="19">
        <f>('[1]Summary (%)'!AG57*'[1]Summary (%)'!AG$8)*100</f>
        <v>0</v>
      </c>
      <c r="AH49" s="19">
        <f>('[1]Summary (%)'!AH57*'[1]Summary (%)'!AH$8)*100</f>
        <v>0</v>
      </c>
      <c r="AI49" s="19">
        <f>('[1]Summary (%)'!AI57*'[1]Summary (%)'!AI$8)*100</f>
        <v>0</v>
      </c>
      <c r="AJ49" s="19">
        <f>('[1]Summary (%)'!AJ57*'[1]Summary (%)'!AJ$8)*100</f>
        <v>0</v>
      </c>
      <c r="AK49" s="19">
        <f>('[1]Summary (%)'!AK57*'[1]Summary (%)'!AK$8)*100</f>
        <v>0</v>
      </c>
      <c r="AL49" s="19">
        <f>('[1]Summary (%)'!AL57*'[1]Summary (%)'!AL$8)*100</f>
        <v>0</v>
      </c>
      <c r="AM49" s="19">
        <f>('[1]Summary (%)'!AM57*'[1]Summary (%)'!AM$8)*100</f>
        <v>0</v>
      </c>
      <c r="AN49" s="19">
        <f>('[1]Summary (%)'!AN57*'[1]Summary (%)'!AN$8)*100</f>
        <v>0</v>
      </c>
      <c r="AO49" s="19">
        <f>('[1]Summary (%)'!AO57*'[1]Summary (%)'!AO$8)*100</f>
        <v>0</v>
      </c>
      <c r="AP49" s="19">
        <f>('[1]Summary (%)'!AP57*'[1]Summary (%)'!AP$8)*100</f>
        <v>0</v>
      </c>
      <c r="AQ49" s="19">
        <f>('[1]Summary (%)'!AQ57*'[1]Summary (%)'!AQ$8)*100</f>
        <v>0</v>
      </c>
      <c r="AR49" s="19">
        <f>('[1]Summary (%)'!AR57*'[1]Summary (%)'!AR$8)*100</f>
        <v>0</v>
      </c>
      <c r="AS49" s="19">
        <f>('[1]Summary (%)'!AS57*'[1]Summary (%)'!AS$8)*100</f>
        <v>0</v>
      </c>
      <c r="AT49" s="19">
        <f>('[1]Summary (%)'!AT57*'[1]Summary (%)'!AT$8)*100</f>
        <v>0</v>
      </c>
      <c r="AU49" s="19">
        <f>('[1]Summary (%)'!AU57*'[1]Summary (%)'!AU$8)*100</f>
        <v>0</v>
      </c>
      <c r="AV49" s="19">
        <f>('[1]Summary (%)'!AV57*'[1]Summary (%)'!AV$8)*100</f>
        <v>0</v>
      </c>
      <c r="AW49" s="19">
        <f>('[1]Summary (%)'!AW57*'[1]Summary (%)'!AW$8)*100</f>
        <v>0</v>
      </c>
    </row>
    <row r="50" spans="1:49" x14ac:dyDescent="0.35">
      <c r="A50" s="20" t="s">
        <v>130</v>
      </c>
      <c r="B50" s="20" t="s">
        <v>131</v>
      </c>
      <c r="C50" s="19">
        <f>('[1]Summary (%)'!C58*'[1]Summary (%)'!C$8)*100</f>
        <v>0</v>
      </c>
      <c r="D50" s="19">
        <f>('[1]Summary (%)'!D58*'[1]Summary (%)'!D$8)*100</f>
        <v>0</v>
      </c>
      <c r="E50" s="19">
        <f>('[1]Summary (%)'!E58*'[1]Summary (%)'!E$8)*100</f>
        <v>0</v>
      </c>
      <c r="F50" s="19">
        <f>('[1]Summary (%)'!F58*'[1]Summary (%)'!F$8)*100</f>
        <v>0</v>
      </c>
      <c r="G50" s="19">
        <f>('[1]Summary (%)'!G58*'[1]Summary (%)'!G$8)*100</f>
        <v>0</v>
      </c>
      <c r="H50" s="19">
        <f>('[1]Summary (%)'!H58*'[1]Summary (%)'!H$8)*100</f>
        <v>0</v>
      </c>
      <c r="I50" s="19">
        <f>('[1]Summary (%)'!I58*'[1]Summary (%)'!I$8)*100</f>
        <v>0</v>
      </c>
      <c r="J50" s="19">
        <f>('[1]Summary (%)'!J58*'[1]Summary (%)'!J$8)*100</f>
        <v>0</v>
      </c>
      <c r="K50" s="19">
        <f>('[1]Summary (%)'!K58*'[1]Summary (%)'!K$8)*100</f>
        <v>0</v>
      </c>
      <c r="L50" s="19">
        <f>('[1]Summary (%)'!L58*'[1]Summary (%)'!L$8)*100</f>
        <v>0</v>
      </c>
      <c r="M50" s="19">
        <f>('[1]Summary (%)'!M58*'[1]Summary (%)'!M$8)*100</f>
        <v>0</v>
      </c>
      <c r="N50" s="19">
        <f>('[1]Summary (%)'!N58*'[1]Summary (%)'!N$8)*100</f>
        <v>0</v>
      </c>
      <c r="O50" s="19">
        <f>('[1]Summary (%)'!O58*'[1]Summary (%)'!O$8)*100</f>
        <v>0</v>
      </c>
      <c r="P50" s="19">
        <f>('[1]Summary (%)'!P58*'[1]Summary (%)'!P$8)*100</f>
        <v>0</v>
      </c>
      <c r="Q50" s="19">
        <f>('[1]Summary (%)'!Q58*'[1]Summary (%)'!Q$8)*100</f>
        <v>0</v>
      </c>
      <c r="R50" s="19">
        <f>('[1]Summary (%)'!R58*'[1]Summary (%)'!R$8)*100</f>
        <v>0</v>
      </c>
      <c r="S50" s="19">
        <f>('[1]Summary (%)'!S58*'[1]Summary (%)'!S$8)*100</f>
        <v>0</v>
      </c>
      <c r="T50" s="19">
        <f>('[1]Summary (%)'!T58*'[1]Summary (%)'!T$8)*100</f>
        <v>0</v>
      </c>
      <c r="U50" s="19">
        <f>('[1]Summary (%)'!U58*'[1]Summary (%)'!U$8)*100</f>
        <v>0</v>
      </c>
      <c r="V50" s="19">
        <f>('[1]Summary (%)'!V58*'[1]Summary (%)'!V$8)*100</f>
        <v>0</v>
      </c>
      <c r="W50" s="19">
        <f>('[1]Summary (%)'!W58*'[1]Summary (%)'!W$8)*100</f>
        <v>0</v>
      </c>
      <c r="X50" s="19">
        <f>('[1]Summary (%)'!X58*'[1]Summary (%)'!X$8)*100</f>
        <v>0</v>
      </c>
      <c r="Y50" s="19">
        <f>('[1]Summary (%)'!Y58*'[1]Summary (%)'!Y$8)*100</f>
        <v>0</v>
      </c>
      <c r="Z50" s="19">
        <f>('[1]Summary (%)'!Z58*'[1]Summary (%)'!Z$8)*100</f>
        <v>0</v>
      </c>
      <c r="AA50" s="19">
        <f>('[1]Summary (%)'!AA58*'[1]Summary (%)'!AA$8)*100</f>
        <v>0</v>
      </c>
      <c r="AB50" s="19">
        <f>('[1]Summary (%)'!AB58*'[1]Summary (%)'!AB$8)*100</f>
        <v>0</v>
      </c>
      <c r="AC50" s="19">
        <f>('[1]Summary (%)'!AC58*'[1]Summary (%)'!AC$8)*100</f>
        <v>0</v>
      </c>
      <c r="AD50" s="19">
        <f>('[1]Summary (%)'!AD58*'[1]Summary (%)'!AD$8)*100</f>
        <v>0</v>
      </c>
      <c r="AE50" s="19">
        <f>('[1]Summary (%)'!AE58*'[1]Summary (%)'!AE$8)*100</f>
        <v>0</v>
      </c>
      <c r="AF50" s="19">
        <f>('[1]Summary (%)'!AF58*'[1]Summary (%)'!AF$8)*100</f>
        <v>0</v>
      </c>
      <c r="AG50" s="19">
        <f>('[1]Summary (%)'!AG58*'[1]Summary (%)'!AG$8)*100</f>
        <v>0</v>
      </c>
      <c r="AH50" s="19">
        <f>('[1]Summary (%)'!AH58*'[1]Summary (%)'!AH$8)*100</f>
        <v>0</v>
      </c>
      <c r="AI50" s="19">
        <f>('[1]Summary (%)'!AI58*'[1]Summary (%)'!AI$8)*100</f>
        <v>0</v>
      </c>
      <c r="AJ50" s="19">
        <f>('[1]Summary (%)'!AJ58*'[1]Summary (%)'!AJ$8)*100</f>
        <v>0</v>
      </c>
      <c r="AK50" s="19">
        <f>('[1]Summary (%)'!AK58*'[1]Summary (%)'!AK$8)*100</f>
        <v>0</v>
      </c>
      <c r="AL50" s="19">
        <f>('[1]Summary (%)'!AL58*'[1]Summary (%)'!AL$8)*100</f>
        <v>0</v>
      </c>
      <c r="AM50" s="19">
        <f>('[1]Summary (%)'!AM58*'[1]Summary (%)'!AM$8)*100</f>
        <v>0</v>
      </c>
      <c r="AN50" s="19">
        <f>('[1]Summary (%)'!AN58*'[1]Summary (%)'!AN$8)*100</f>
        <v>0</v>
      </c>
      <c r="AO50" s="19">
        <f>('[1]Summary (%)'!AO58*'[1]Summary (%)'!AO$8)*100</f>
        <v>0</v>
      </c>
      <c r="AP50" s="19">
        <f>('[1]Summary (%)'!AP58*'[1]Summary (%)'!AP$8)*100</f>
        <v>0</v>
      </c>
      <c r="AQ50" s="19">
        <f>('[1]Summary (%)'!AQ58*'[1]Summary (%)'!AQ$8)*100</f>
        <v>0</v>
      </c>
      <c r="AR50" s="19">
        <f>('[1]Summary (%)'!AR58*'[1]Summary (%)'!AR$8)*100</f>
        <v>0</v>
      </c>
      <c r="AS50" s="19">
        <f>('[1]Summary (%)'!AS58*'[1]Summary (%)'!AS$8)*100</f>
        <v>0</v>
      </c>
      <c r="AT50" s="19">
        <f>('[1]Summary (%)'!AT58*'[1]Summary (%)'!AT$8)*100</f>
        <v>0</v>
      </c>
      <c r="AU50" s="19">
        <f>('[1]Summary (%)'!AU58*'[1]Summary (%)'!AU$8)*100</f>
        <v>0</v>
      </c>
      <c r="AV50" s="19">
        <f>('[1]Summary (%)'!AV58*'[1]Summary (%)'!AV$8)*100</f>
        <v>0</v>
      </c>
      <c r="AW50" s="19">
        <f>('[1]Summary (%)'!AW58*'[1]Summary (%)'!AW$8)*100</f>
        <v>0</v>
      </c>
    </row>
    <row r="51" spans="1:49" ht="15" thickBot="1" x14ac:dyDescent="0.4">
      <c r="A51" s="21" t="s">
        <v>132</v>
      </c>
      <c r="B51" s="22"/>
      <c r="C51" s="19">
        <f>SUM(C13:C50)</f>
        <v>0.18656433686854174</v>
      </c>
      <c r="D51" s="19">
        <f>SUM(D13:D50)</f>
        <v>0.56926074979004893</v>
      </c>
      <c r="E51" s="19">
        <f t="shared" ref="E51:AW51" si="0">SUM(E13:E50)</f>
        <v>0.37788431689299495</v>
      </c>
      <c r="F51" s="19">
        <f t="shared" si="0"/>
        <v>0.10000000016391487</v>
      </c>
      <c r="G51" s="19">
        <f t="shared" si="0"/>
        <v>0.81588195844980105</v>
      </c>
      <c r="H51" s="19">
        <f t="shared" si="0"/>
        <v>0.10000000044708399</v>
      </c>
      <c r="I51" s="19">
        <f t="shared" si="0"/>
        <v>0.24034317554258791</v>
      </c>
      <c r="J51" s="19">
        <f t="shared" si="0"/>
        <v>9.9999998475947954E-2</v>
      </c>
      <c r="K51" s="19">
        <f t="shared" si="0"/>
        <v>0.16212058755774802</v>
      </c>
      <c r="L51" s="19">
        <f t="shared" si="0"/>
        <v>0.55252274169552085</v>
      </c>
      <c r="M51" s="19">
        <f t="shared" si="0"/>
        <v>0.10000000013327205</v>
      </c>
      <c r="N51" s="19">
        <f t="shared" si="0"/>
        <v>9.9999999451910571E-2</v>
      </c>
      <c r="O51" s="19">
        <f t="shared" si="0"/>
        <v>8.9199225774664478E-2</v>
      </c>
      <c r="P51" s="19">
        <f t="shared" si="0"/>
        <v>7.3902521747352359E-2</v>
      </c>
      <c r="Q51" s="19">
        <f t="shared" si="0"/>
        <v>0.10000000035224994</v>
      </c>
      <c r="R51" s="19">
        <f t="shared" si="0"/>
        <v>0.18142450892425097</v>
      </c>
      <c r="S51" s="19">
        <f t="shared" si="0"/>
        <v>0.59988107448058525</v>
      </c>
      <c r="T51" s="19">
        <f t="shared" si="0"/>
        <v>0.16946907780190101</v>
      </c>
      <c r="U51" s="19">
        <f t="shared" si="0"/>
        <v>0.61873987424838828</v>
      </c>
      <c r="V51" s="19">
        <f t="shared" si="0"/>
        <v>0.38567926713880207</v>
      </c>
      <c r="W51" s="19">
        <f t="shared" si="0"/>
        <v>0.97784481226324005</v>
      </c>
      <c r="X51" s="19">
        <f t="shared" si="0"/>
        <v>0.57027184424013888</v>
      </c>
      <c r="Y51" s="19">
        <f t="shared" si="0"/>
        <v>1.1392657471603498</v>
      </c>
      <c r="Z51" s="19">
        <f t="shared" si="0"/>
        <v>0.91714326671176005</v>
      </c>
      <c r="AA51" s="19">
        <f t="shared" si="0"/>
        <v>0.91263482528418693</v>
      </c>
      <c r="AB51" s="19">
        <f t="shared" si="0"/>
        <v>0.22596471996054898</v>
      </c>
      <c r="AC51" s="19">
        <f t="shared" si="0"/>
        <v>5.4880460284657297E-2</v>
      </c>
      <c r="AD51" s="19">
        <f t="shared" si="0"/>
        <v>0.17664059789636496</v>
      </c>
      <c r="AE51" s="19">
        <f t="shared" si="0"/>
        <v>5.0000000433018499E-2</v>
      </c>
      <c r="AF51" s="19">
        <f t="shared" si="0"/>
        <v>0.71916260841436797</v>
      </c>
      <c r="AG51" s="19">
        <f t="shared" si="0"/>
        <v>7.0942035978851015E-2</v>
      </c>
      <c r="AH51" s="19">
        <f t="shared" si="0"/>
        <v>1.5404879195547996</v>
      </c>
      <c r="AI51" s="19">
        <f t="shared" si="0"/>
        <v>0.62756138345948709</v>
      </c>
      <c r="AJ51" s="19">
        <f t="shared" si="0"/>
        <v>0.68452393178275883</v>
      </c>
      <c r="AK51" s="19">
        <f t="shared" si="0"/>
        <v>5.2338096692855086E-2</v>
      </c>
      <c r="AL51" s="19">
        <f t="shared" si="0"/>
        <v>1.10779733816679</v>
      </c>
      <c r="AM51" s="19">
        <f t="shared" si="0"/>
        <v>1.31212918577214</v>
      </c>
      <c r="AN51" s="19">
        <f t="shared" si="0"/>
        <v>1.0788506435727301</v>
      </c>
      <c r="AO51" s="19">
        <f t="shared" si="0"/>
        <v>0.97223298500329614</v>
      </c>
      <c r="AP51" s="19">
        <f t="shared" si="0"/>
        <v>0.44482471848012289</v>
      </c>
      <c r="AQ51" s="19">
        <f t="shared" si="0"/>
        <v>0.65460140662897515</v>
      </c>
      <c r="AR51" s="19">
        <f t="shared" si="0"/>
        <v>0.82680606309846205</v>
      </c>
      <c r="AS51" s="19">
        <f t="shared" si="0"/>
        <v>7.2555405923159511E-2</v>
      </c>
      <c r="AT51" s="19">
        <f t="shared" si="0"/>
        <v>0.18549950785272595</v>
      </c>
      <c r="AU51" s="19">
        <f t="shared" si="0"/>
        <v>1.0155080034939197</v>
      </c>
      <c r="AV51" s="19">
        <f t="shared" si="0"/>
        <v>1.0910641419876399</v>
      </c>
      <c r="AW51" s="19">
        <f t="shared" si="0"/>
        <v>1.0252523967669609</v>
      </c>
    </row>
    <row r="52" spans="1:49" ht="15" thickTop="1" x14ac:dyDescent="0.35">
      <c r="A52" s="23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</row>
    <row r="53" spans="1:49" x14ac:dyDescent="0.35">
      <c r="A53" s="16" t="s">
        <v>133</v>
      </c>
      <c r="B53" s="16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</row>
    <row r="54" spans="1:49" x14ac:dyDescent="0.35">
      <c r="A54" s="26" t="s">
        <v>134</v>
      </c>
      <c r="B54" s="26" t="s">
        <v>135</v>
      </c>
      <c r="C54" s="19">
        <f>('[1]Summary (%)'!C63*'[1]Summary (%)'!C$8)*100</f>
        <v>0</v>
      </c>
      <c r="D54" s="19">
        <f>('[1]Summary (%)'!D63*'[1]Summary (%)'!D$8)*100</f>
        <v>0</v>
      </c>
      <c r="E54" s="19">
        <f>('[1]Summary (%)'!E63*'[1]Summary (%)'!E$8)*100</f>
        <v>0</v>
      </c>
      <c r="F54" s="19">
        <f>('[1]Summary (%)'!F63*'[1]Summary (%)'!F$8)*100</f>
        <v>0</v>
      </c>
      <c r="G54" s="19">
        <f>('[1]Summary (%)'!G63*'[1]Summary (%)'!G$8)*100</f>
        <v>0</v>
      </c>
      <c r="H54" s="19">
        <f>('[1]Summary (%)'!H63*'[1]Summary (%)'!H$8)*100</f>
        <v>0</v>
      </c>
      <c r="I54" s="19">
        <f>('[1]Summary (%)'!I63*'[1]Summary (%)'!I$8)*100</f>
        <v>0</v>
      </c>
      <c r="J54" s="19">
        <f>('[1]Summary (%)'!J63*'[1]Summary (%)'!J$8)*100</f>
        <v>0</v>
      </c>
      <c r="K54" s="19">
        <f>('[1]Summary (%)'!K63*'[1]Summary (%)'!K$8)*100</f>
        <v>0</v>
      </c>
      <c r="L54" s="19">
        <f>('[1]Summary (%)'!L63*'[1]Summary (%)'!L$8)*100</f>
        <v>0</v>
      </c>
      <c r="M54" s="19">
        <f>('[1]Summary (%)'!M63*'[1]Summary (%)'!M$8)*100</f>
        <v>0</v>
      </c>
      <c r="N54" s="19">
        <f>('[1]Summary (%)'!N63*'[1]Summary (%)'!N$8)*100</f>
        <v>0</v>
      </c>
      <c r="O54" s="19">
        <f>('[1]Summary (%)'!O63*'[1]Summary (%)'!O$8)*100</f>
        <v>0</v>
      </c>
      <c r="P54" s="19">
        <f>('[1]Summary (%)'!P63*'[1]Summary (%)'!P$8)*100</f>
        <v>0</v>
      </c>
      <c r="Q54" s="19">
        <f>('[1]Summary (%)'!Q63*'[1]Summary (%)'!Q$8)*100</f>
        <v>0</v>
      </c>
      <c r="R54" s="19">
        <f>('[1]Summary (%)'!R63*'[1]Summary (%)'!R$8)*100</f>
        <v>0</v>
      </c>
      <c r="S54" s="19">
        <f>('[1]Summary (%)'!S63*'[1]Summary (%)'!S$8)*100</f>
        <v>0</v>
      </c>
      <c r="T54" s="19">
        <f>('[1]Summary (%)'!T63*'[1]Summary (%)'!T$8)*100</f>
        <v>0</v>
      </c>
      <c r="U54" s="19">
        <f>('[1]Summary (%)'!U63*'[1]Summary (%)'!U$8)*100</f>
        <v>0</v>
      </c>
      <c r="V54" s="19">
        <f>('[1]Summary (%)'!V63*'[1]Summary (%)'!V$8)*100</f>
        <v>0</v>
      </c>
      <c r="W54" s="19">
        <f>('[1]Summary (%)'!W63*'[1]Summary (%)'!W$8)*100</f>
        <v>0</v>
      </c>
      <c r="X54" s="19">
        <f>('[1]Summary (%)'!X63*'[1]Summary (%)'!X$8)*100</f>
        <v>0</v>
      </c>
      <c r="Y54" s="19">
        <f>('[1]Summary (%)'!Y63*'[1]Summary (%)'!Y$8)*100</f>
        <v>0</v>
      </c>
      <c r="Z54" s="19">
        <f>('[1]Summary (%)'!Z63*'[1]Summary (%)'!Z$8)*100</f>
        <v>0</v>
      </c>
      <c r="AA54" s="19">
        <f>('[1]Summary (%)'!AA63*'[1]Summary (%)'!AA$8)*100</f>
        <v>0</v>
      </c>
      <c r="AB54" s="19">
        <f>('[1]Summary (%)'!AB63*'[1]Summary (%)'!AB$8)*100</f>
        <v>0</v>
      </c>
      <c r="AC54" s="19">
        <f>('[1]Summary (%)'!AC63*'[1]Summary (%)'!AC$8)*100</f>
        <v>0</v>
      </c>
      <c r="AD54" s="19">
        <f>('[1]Summary (%)'!AD63*'[1]Summary (%)'!AD$8)*100</f>
        <v>0</v>
      </c>
      <c r="AE54" s="19">
        <f>('[1]Summary (%)'!AE63*'[1]Summary (%)'!AE$8)*100</f>
        <v>0</v>
      </c>
      <c r="AF54" s="19">
        <f>('[1]Summary (%)'!AF63*'[1]Summary (%)'!AF$8)*100</f>
        <v>0</v>
      </c>
      <c r="AG54" s="19">
        <f>('[1]Summary (%)'!AG63*'[1]Summary (%)'!AG$8)*100</f>
        <v>0</v>
      </c>
      <c r="AH54" s="19">
        <f>('[1]Summary (%)'!AH63*'[1]Summary (%)'!AH$8)*100</f>
        <v>0</v>
      </c>
      <c r="AI54" s="19">
        <f>('[1]Summary (%)'!AI63*'[1]Summary (%)'!AI$8)*100</f>
        <v>0</v>
      </c>
      <c r="AJ54" s="19">
        <f>('[1]Summary (%)'!AJ63*'[1]Summary (%)'!AJ$8)*100</f>
        <v>0</v>
      </c>
      <c r="AK54" s="19">
        <f>('[1]Summary (%)'!AK63*'[1]Summary (%)'!AK$8)*100</f>
        <v>0</v>
      </c>
      <c r="AL54" s="19">
        <f>('[1]Summary (%)'!AL63*'[1]Summary (%)'!AL$8)*100</f>
        <v>0</v>
      </c>
      <c r="AM54" s="19">
        <f>('[1]Summary (%)'!AM63*'[1]Summary (%)'!AM$8)*100</f>
        <v>0</v>
      </c>
      <c r="AN54" s="19">
        <f>('[1]Summary (%)'!AN63*'[1]Summary (%)'!AN$8)*100</f>
        <v>0</v>
      </c>
      <c r="AO54" s="19">
        <f>('[1]Summary (%)'!AO63*'[1]Summary (%)'!AO$8)*100</f>
        <v>0</v>
      </c>
      <c r="AP54" s="19">
        <f>('[1]Summary (%)'!AP63*'[1]Summary (%)'!AP$8)*100</f>
        <v>0</v>
      </c>
      <c r="AQ54" s="19">
        <f>('[1]Summary (%)'!AQ63*'[1]Summary (%)'!AQ$8)*100</f>
        <v>0</v>
      </c>
      <c r="AR54" s="19">
        <f>('[1]Summary (%)'!AR63*'[1]Summary (%)'!AR$8)*100</f>
        <v>0</v>
      </c>
      <c r="AS54" s="19">
        <f>('[1]Summary (%)'!AS63*'[1]Summary (%)'!AS$8)*100</f>
        <v>0</v>
      </c>
      <c r="AT54" s="19">
        <f>('[1]Summary (%)'!AT63*'[1]Summary (%)'!AT$8)*100</f>
        <v>0</v>
      </c>
      <c r="AU54" s="19">
        <f>('[1]Summary (%)'!AU63*'[1]Summary (%)'!AU$8)*100</f>
        <v>0</v>
      </c>
      <c r="AV54" s="19">
        <f>('[1]Summary (%)'!AV63*'[1]Summary (%)'!AV$8)*100</f>
        <v>0</v>
      </c>
      <c r="AW54" s="19">
        <f>('[1]Summary (%)'!AW63*'[1]Summary (%)'!AW$8)*100</f>
        <v>0</v>
      </c>
    </row>
    <row r="55" spans="1:49" x14ac:dyDescent="0.35">
      <c r="A55" s="20" t="s">
        <v>136</v>
      </c>
      <c r="B55" s="20" t="s">
        <v>135</v>
      </c>
      <c r="C55" s="19">
        <f>('[1]Summary (%)'!C64*'[1]Summary (%)'!C$8)*100</f>
        <v>0</v>
      </c>
      <c r="D55" s="19">
        <f>('[1]Summary (%)'!D64*'[1]Summary (%)'!D$8)*100</f>
        <v>0</v>
      </c>
      <c r="E55" s="19">
        <f>('[1]Summary (%)'!E64*'[1]Summary (%)'!E$8)*100</f>
        <v>0</v>
      </c>
      <c r="F55" s="19">
        <f>('[1]Summary (%)'!F64*'[1]Summary (%)'!F$8)*100</f>
        <v>0</v>
      </c>
      <c r="G55" s="19">
        <f>('[1]Summary (%)'!G64*'[1]Summary (%)'!G$8)*100</f>
        <v>0</v>
      </c>
      <c r="H55" s="19">
        <f>('[1]Summary (%)'!H64*'[1]Summary (%)'!H$8)*100</f>
        <v>0</v>
      </c>
      <c r="I55" s="19">
        <f>('[1]Summary (%)'!I64*'[1]Summary (%)'!I$8)*100</f>
        <v>0</v>
      </c>
      <c r="J55" s="19">
        <f>('[1]Summary (%)'!J64*'[1]Summary (%)'!J$8)*100</f>
        <v>0</v>
      </c>
      <c r="K55" s="19">
        <f>('[1]Summary (%)'!K64*'[1]Summary (%)'!K$8)*100</f>
        <v>0</v>
      </c>
      <c r="L55" s="19">
        <f>('[1]Summary (%)'!L64*'[1]Summary (%)'!L$8)*100</f>
        <v>0</v>
      </c>
      <c r="M55" s="19">
        <f>('[1]Summary (%)'!M64*'[1]Summary (%)'!M$8)*100</f>
        <v>0</v>
      </c>
      <c r="N55" s="19">
        <f>('[1]Summary (%)'!N64*'[1]Summary (%)'!N$8)*100</f>
        <v>0</v>
      </c>
      <c r="O55" s="19">
        <f>('[1]Summary (%)'!O64*'[1]Summary (%)'!O$8)*100</f>
        <v>0</v>
      </c>
      <c r="P55" s="19">
        <f>('[1]Summary (%)'!P64*'[1]Summary (%)'!P$8)*100</f>
        <v>0</v>
      </c>
      <c r="Q55" s="19">
        <f>('[1]Summary (%)'!Q64*'[1]Summary (%)'!Q$8)*100</f>
        <v>0</v>
      </c>
      <c r="R55" s="19">
        <f>('[1]Summary (%)'!R64*'[1]Summary (%)'!R$8)*100</f>
        <v>0</v>
      </c>
      <c r="S55" s="19">
        <f>('[1]Summary (%)'!S64*'[1]Summary (%)'!S$8)*100</f>
        <v>0</v>
      </c>
      <c r="T55" s="19">
        <f>('[1]Summary (%)'!T64*'[1]Summary (%)'!T$8)*100</f>
        <v>0</v>
      </c>
      <c r="U55" s="19">
        <f>('[1]Summary (%)'!U64*'[1]Summary (%)'!U$8)*100</f>
        <v>0</v>
      </c>
      <c r="V55" s="19">
        <f>('[1]Summary (%)'!V64*'[1]Summary (%)'!V$8)*100</f>
        <v>0</v>
      </c>
      <c r="W55" s="19">
        <f>('[1]Summary (%)'!W64*'[1]Summary (%)'!W$8)*100</f>
        <v>0</v>
      </c>
      <c r="X55" s="19">
        <f>('[1]Summary (%)'!X64*'[1]Summary (%)'!X$8)*100</f>
        <v>0</v>
      </c>
      <c r="Y55" s="19">
        <f>('[1]Summary (%)'!Y64*'[1]Summary (%)'!Y$8)*100</f>
        <v>0</v>
      </c>
      <c r="Z55" s="19">
        <f>('[1]Summary (%)'!Z64*'[1]Summary (%)'!Z$8)*100</f>
        <v>0</v>
      </c>
      <c r="AA55" s="19">
        <f>('[1]Summary (%)'!AA64*'[1]Summary (%)'!AA$8)*100</f>
        <v>0</v>
      </c>
      <c r="AB55" s="19">
        <f>('[1]Summary (%)'!AB64*'[1]Summary (%)'!AB$8)*100</f>
        <v>0</v>
      </c>
      <c r="AC55" s="19">
        <f>('[1]Summary (%)'!AC64*'[1]Summary (%)'!AC$8)*100</f>
        <v>0</v>
      </c>
      <c r="AD55" s="19">
        <f>('[1]Summary (%)'!AD64*'[1]Summary (%)'!AD$8)*100</f>
        <v>0</v>
      </c>
      <c r="AE55" s="19">
        <f>('[1]Summary (%)'!AE64*'[1]Summary (%)'!AE$8)*100</f>
        <v>0</v>
      </c>
      <c r="AF55" s="19">
        <f>('[1]Summary (%)'!AF64*'[1]Summary (%)'!AF$8)*100</f>
        <v>0</v>
      </c>
      <c r="AG55" s="19">
        <f>('[1]Summary (%)'!AG64*'[1]Summary (%)'!AG$8)*100</f>
        <v>0</v>
      </c>
      <c r="AH55" s="19">
        <f>('[1]Summary (%)'!AH64*'[1]Summary (%)'!AH$8)*100</f>
        <v>0</v>
      </c>
      <c r="AI55" s="19">
        <f>('[1]Summary (%)'!AI64*'[1]Summary (%)'!AI$8)*100</f>
        <v>0</v>
      </c>
      <c r="AJ55" s="19">
        <f>('[1]Summary (%)'!AJ64*'[1]Summary (%)'!AJ$8)*100</f>
        <v>0</v>
      </c>
      <c r="AK55" s="19">
        <f>('[1]Summary (%)'!AK64*'[1]Summary (%)'!AK$8)*100</f>
        <v>0</v>
      </c>
      <c r="AL55" s="19">
        <f>('[1]Summary (%)'!AL64*'[1]Summary (%)'!AL$8)*100</f>
        <v>0</v>
      </c>
      <c r="AM55" s="19">
        <f>('[1]Summary (%)'!AM64*'[1]Summary (%)'!AM$8)*100</f>
        <v>0</v>
      </c>
      <c r="AN55" s="19">
        <f>('[1]Summary (%)'!AN64*'[1]Summary (%)'!AN$8)*100</f>
        <v>0</v>
      </c>
      <c r="AO55" s="19">
        <f>('[1]Summary (%)'!AO64*'[1]Summary (%)'!AO$8)*100</f>
        <v>0</v>
      </c>
      <c r="AP55" s="19">
        <f>('[1]Summary (%)'!AP64*'[1]Summary (%)'!AP$8)*100</f>
        <v>0</v>
      </c>
      <c r="AQ55" s="19">
        <f>('[1]Summary (%)'!AQ64*'[1]Summary (%)'!AQ$8)*100</f>
        <v>0</v>
      </c>
      <c r="AR55" s="19">
        <f>('[1]Summary (%)'!AR64*'[1]Summary (%)'!AR$8)*100</f>
        <v>0</v>
      </c>
      <c r="AS55" s="19">
        <f>('[1]Summary (%)'!AS64*'[1]Summary (%)'!AS$8)*100</f>
        <v>0</v>
      </c>
      <c r="AT55" s="19">
        <f>('[1]Summary (%)'!AT64*'[1]Summary (%)'!AT$8)*100</f>
        <v>0</v>
      </c>
      <c r="AU55" s="19">
        <f>('[1]Summary (%)'!AU64*'[1]Summary (%)'!AU$8)*100</f>
        <v>0</v>
      </c>
      <c r="AV55" s="19">
        <f>('[1]Summary (%)'!AV64*'[1]Summary (%)'!AV$8)*100</f>
        <v>0</v>
      </c>
      <c r="AW55" s="19">
        <f>('[1]Summary (%)'!AW64*'[1]Summary (%)'!AW$8)*100</f>
        <v>0</v>
      </c>
    </row>
    <row r="56" spans="1:49" x14ac:dyDescent="0.35">
      <c r="A56" s="26" t="s">
        <v>137</v>
      </c>
      <c r="B56" s="26" t="s">
        <v>135</v>
      </c>
      <c r="C56" s="19">
        <f>('[1]Summary (%)'!C65*'[1]Summary (%)'!C$8)*100</f>
        <v>9.6817816748776269E-4</v>
      </c>
      <c r="D56" s="19">
        <f>('[1]Summary (%)'!D65*'[1]Summary (%)'!D$8)*100</f>
        <v>1.7562181065189472E-3</v>
      </c>
      <c r="E56" s="19">
        <f>('[1]Summary (%)'!E65*'[1]Summary (%)'!E$8)*100</f>
        <v>1.4997777194785727E-3</v>
      </c>
      <c r="F56" s="19">
        <f>('[1]Summary (%)'!F65*'[1]Summary (%)'!F$8)*100</f>
        <v>3.1216273137701076E-3</v>
      </c>
      <c r="G56" s="19">
        <f>('[1]Summary (%)'!G65*'[1]Summary (%)'!G$8)*100</f>
        <v>0</v>
      </c>
      <c r="H56" s="19">
        <f>('[1]Summary (%)'!H65*'[1]Summary (%)'!H$8)*100</f>
        <v>4.2806231282472771E-4</v>
      </c>
      <c r="I56" s="19">
        <f>('[1]Summary (%)'!I65*'[1]Summary (%)'!I$8)*100</f>
        <v>2.0636918696698963E-3</v>
      </c>
      <c r="J56" s="19">
        <f>('[1]Summary (%)'!J65*'[1]Summary (%)'!J$8)*100</f>
        <v>4.8758711247756621E-4</v>
      </c>
      <c r="K56" s="19">
        <f>('[1]Summary (%)'!K65*'[1]Summary (%)'!K$8)*100</f>
        <v>0</v>
      </c>
      <c r="L56" s="19">
        <f>('[1]Summary (%)'!L65*'[1]Summary (%)'!L$8)*100</f>
        <v>0</v>
      </c>
      <c r="M56" s="19">
        <f>('[1]Summary (%)'!M65*'[1]Summary (%)'!M$8)*100</f>
        <v>6.2883318871399261E-3</v>
      </c>
      <c r="N56" s="19">
        <f>('[1]Summary (%)'!N65*'[1]Summary (%)'!N$8)*100</f>
        <v>7.5015391943130984E-3</v>
      </c>
      <c r="O56" s="19">
        <f>('[1]Summary (%)'!O65*'[1]Summary (%)'!O$8)*100</f>
        <v>5.334932042553818E-2</v>
      </c>
      <c r="P56" s="19">
        <f>('[1]Summary (%)'!P65*'[1]Summary (%)'!P$8)*100</f>
        <v>4.7431156506469736E-2</v>
      </c>
      <c r="Q56" s="19">
        <f>('[1]Summary (%)'!Q65*'[1]Summary (%)'!Q$8)*100</f>
        <v>1.5729101618691642E-3</v>
      </c>
      <c r="R56" s="19">
        <f>('[1]Summary (%)'!R65*'[1]Summary (%)'!R$8)*100</f>
        <v>8.0156049643666152E-4</v>
      </c>
      <c r="S56" s="19">
        <f>('[1]Summary (%)'!S65*'[1]Summary (%)'!S$8)*100</f>
        <v>9.822688391253095E-4</v>
      </c>
      <c r="T56" s="19">
        <f>('[1]Summary (%)'!T65*'[1]Summary (%)'!T$8)*100</f>
        <v>3.7454616690017414E-3</v>
      </c>
      <c r="U56" s="19">
        <f>('[1]Summary (%)'!U65*'[1]Summary (%)'!U$8)*100</f>
        <v>2.4867982534973916E-3</v>
      </c>
      <c r="V56" s="19">
        <f>('[1]Summary (%)'!V65*'[1]Summary (%)'!V$8)*100</f>
        <v>2.0808896758732154E-4</v>
      </c>
      <c r="W56" s="19">
        <f>('[1]Summary (%)'!W65*'[1]Summary (%)'!W$8)*100</f>
        <v>6.3587792617583467E-4</v>
      </c>
      <c r="X56" s="19">
        <f>('[1]Summary (%)'!X65*'[1]Summary (%)'!X$8)*100</f>
        <v>1.509715037281906E-4</v>
      </c>
      <c r="Y56" s="19">
        <f>('[1]Summary (%)'!Y65*'[1]Summary (%)'!Y$8)*100</f>
        <v>8.083055237108228E-4</v>
      </c>
      <c r="Z56" s="19">
        <f>('[1]Summary (%)'!Z65*'[1]Summary (%)'!Z$8)*100</f>
        <v>9.0144965616555995E-4</v>
      </c>
      <c r="AA56" s="19">
        <f>('[1]Summary (%)'!AA65*'[1]Summary (%)'!AA$8)*100</f>
        <v>4.3151649031135533E-4</v>
      </c>
      <c r="AB56" s="19">
        <f>('[1]Summary (%)'!AB65*'[1]Summary (%)'!AB$8)*100</f>
        <v>8.5138392935778739E-2</v>
      </c>
      <c r="AC56" s="19">
        <f>('[1]Summary (%)'!AC65*'[1]Summary (%)'!AC$8)*100</f>
        <v>0.126066988330197</v>
      </c>
      <c r="AD56" s="19">
        <f>('[1]Summary (%)'!AD65*'[1]Summary (%)'!AD$8)*100</f>
        <v>5.314808896669123E-2</v>
      </c>
      <c r="AE56" s="19">
        <f>('[1]Summary (%)'!AE65*'[1]Summary (%)'!AE$8)*100</f>
        <v>3.775854505076003E-4</v>
      </c>
      <c r="AF56" s="19">
        <f>('[1]Summary (%)'!AF65*'[1]Summary (%)'!AF$8)*100</f>
        <v>0</v>
      </c>
      <c r="AG56" s="19">
        <f>('[1]Summary (%)'!AG65*'[1]Summary (%)'!AG$8)*100</f>
        <v>0</v>
      </c>
      <c r="AH56" s="19">
        <f>('[1]Summary (%)'!AH65*'[1]Summary (%)'!AH$8)*100</f>
        <v>1.2494243024250323E-2</v>
      </c>
      <c r="AI56" s="19">
        <f>('[1]Summary (%)'!AI65*'[1]Summary (%)'!AI$8)*100</f>
        <v>2.1703652780812621E-3</v>
      </c>
      <c r="AJ56" s="19">
        <f>('[1]Summary (%)'!AJ65*'[1]Summary (%)'!AJ$8)*100</f>
        <v>9.323210452826125E-2</v>
      </c>
      <c r="AK56" s="19">
        <f>('[1]Summary (%)'!AK65*'[1]Summary (%)'!AK$8)*100</f>
        <v>3.4358227417457296E-2</v>
      </c>
      <c r="AL56" s="19">
        <f>('[1]Summary (%)'!AL65*'[1]Summary (%)'!AL$8)*100</f>
        <v>0</v>
      </c>
      <c r="AM56" s="19">
        <f>('[1]Summary (%)'!AM65*'[1]Summary (%)'!AM$8)*100</f>
        <v>0</v>
      </c>
      <c r="AN56" s="19">
        <f>('[1]Summary (%)'!AN65*'[1]Summary (%)'!AN$8)*100</f>
        <v>0</v>
      </c>
      <c r="AO56" s="19">
        <f>('[1]Summary (%)'!AO65*'[1]Summary (%)'!AO$8)*100</f>
        <v>0</v>
      </c>
      <c r="AP56" s="19">
        <f>('[1]Summary (%)'!AP65*'[1]Summary (%)'!AP$8)*100</f>
        <v>1.474998553112773E-3</v>
      </c>
      <c r="AQ56" s="19">
        <f>('[1]Summary (%)'!AQ65*'[1]Summary (%)'!AQ$8)*100</f>
        <v>7.5080626968561045E-4</v>
      </c>
      <c r="AR56" s="19">
        <f>('[1]Summary (%)'!AR65*'[1]Summary (%)'!AR$8)*100</f>
        <v>1.2197444582510669E-3</v>
      </c>
      <c r="AS56" s="19">
        <f>('[1]Summary (%)'!AS65*'[1]Summary (%)'!AS$8)*100</f>
        <v>5.0254040219353444E-4</v>
      </c>
      <c r="AT56" s="19">
        <f>('[1]Summary (%)'!AT65*'[1]Summary (%)'!AT$8)*100</f>
        <v>6.6495800636163778E-4</v>
      </c>
      <c r="AU56" s="19">
        <f>('[1]Summary (%)'!AU65*'[1]Summary (%)'!AU$8)*100</f>
        <v>0</v>
      </c>
      <c r="AV56" s="19">
        <f>('[1]Summary (%)'!AV65*'[1]Summary (%)'!AV$8)*100</f>
        <v>0</v>
      </c>
      <c r="AW56" s="19">
        <f>('[1]Summary (%)'!AW65*'[1]Summary (%)'!AW$8)*100</f>
        <v>0</v>
      </c>
    </row>
    <row r="57" spans="1:49" x14ac:dyDescent="0.35">
      <c r="A57" s="20" t="s">
        <v>138</v>
      </c>
      <c r="B57" s="20" t="s">
        <v>139</v>
      </c>
      <c r="C57" s="19">
        <f>('[1]Summary (%)'!C66*'[1]Summary (%)'!C$8)*100</f>
        <v>0</v>
      </c>
      <c r="D57" s="19">
        <f>('[1]Summary (%)'!D66*'[1]Summary (%)'!D$8)*100</f>
        <v>0</v>
      </c>
      <c r="E57" s="19">
        <f>('[1]Summary (%)'!E66*'[1]Summary (%)'!E$8)*100</f>
        <v>0</v>
      </c>
      <c r="F57" s="19">
        <f>('[1]Summary (%)'!F66*'[1]Summary (%)'!F$8)*100</f>
        <v>0</v>
      </c>
      <c r="G57" s="19">
        <f>('[1]Summary (%)'!G66*'[1]Summary (%)'!G$8)*100</f>
        <v>0</v>
      </c>
      <c r="H57" s="19">
        <f>('[1]Summary (%)'!H66*'[1]Summary (%)'!H$8)*100</f>
        <v>0</v>
      </c>
      <c r="I57" s="19">
        <f>('[1]Summary (%)'!I66*'[1]Summary (%)'!I$8)*100</f>
        <v>0</v>
      </c>
      <c r="J57" s="19">
        <f>('[1]Summary (%)'!J66*'[1]Summary (%)'!J$8)*100</f>
        <v>0</v>
      </c>
      <c r="K57" s="19">
        <f>('[1]Summary (%)'!K66*'[1]Summary (%)'!K$8)*100</f>
        <v>0</v>
      </c>
      <c r="L57" s="19">
        <f>('[1]Summary (%)'!L66*'[1]Summary (%)'!L$8)*100</f>
        <v>0</v>
      </c>
      <c r="M57" s="19">
        <f>('[1]Summary (%)'!M66*'[1]Summary (%)'!M$8)*100</f>
        <v>0</v>
      </c>
      <c r="N57" s="19">
        <f>('[1]Summary (%)'!N66*'[1]Summary (%)'!N$8)*100</f>
        <v>0</v>
      </c>
      <c r="O57" s="19">
        <f>('[1]Summary (%)'!O66*'[1]Summary (%)'!O$8)*100</f>
        <v>0</v>
      </c>
      <c r="P57" s="19">
        <f>('[1]Summary (%)'!P66*'[1]Summary (%)'!P$8)*100</f>
        <v>0</v>
      </c>
      <c r="Q57" s="19">
        <f>('[1]Summary (%)'!Q66*'[1]Summary (%)'!Q$8)*100</f>
        <v>0</v>
      </c>
      <c r="R57" s="19">
        <f>('[1]Summary (%)'!R66*'[1]Summary (%)'!R$8)*100</f>
        <v>0</v>
      </c>
      <c r="S57" s="19">
        <f>('[1]Summary (%)'!S66*'[1]Summary (%)'!S$8)*100</f>
        <v>0</v>
      </c>
      <c r="T57" s="19">
        <f>('[1]Summary (%)'!T66*'[1]Summary (%)'!T$8)*100</f>
        <v>0</v>
      </c>
      <c r="U57" s="19">
        <f>('[1]Summary (%)'!U66*'[1]Summary (%)'!U$8)*100</f>
        <v>0</v>
      </c>
      <c r="V57" s="19">
        <f>('[1]Summary (%)'!V66*'[1]Summary (%)'!V$8)*100</f>
        <v>0</v>
      </c>
      <c r="W57" s="19">
        <f>('[1]Summary (%)'!W66*'[1]Summary (%)'!W$8)*100</f>
        <v>0</v>
      </c>
      <c r="X57" s="19">
        <f>('[1]Summary (%)'!X66*'[1]Summary (%)'!X$8)*100</f>
        <v>0</v>
      </c>
      <c r="Y57" s="19">
        <f>('[1]Summary (%)'!Y66*'[1]Summary (%)'!Y$8)*100</f>
        <v>0</v>
      </c>
      <c r="Z57" s="19">
        <f>('[1]Summary (%)'!Z66*'[1]Summary (%)'!Z$8)*100</f>
        <v>0</v>
      </c>
      <c r="AA57" s="19">
        <f>('[1]Summary (%)'!AA66*'[1]Summary (%)'!AA$8)*100</f>
        <v>0</v>
      </c>
      <c r="AB57" s="19">
        <f>('[1]Summary (%)'!AB66*'[1]Summary (%)'!AB$8)*100</f>
        <v>0</v>
      </c>
      <c r="AC57" s="19">
        <f>('[1]Summary (%)'!AC66*'[1]Summary (%)'!AC$8)*100</f>
        <v>0</v>
      </c>
      <c r="AD57" s="19">
        <f>('[1]Summary (%)'!AD66*'[1]Summary (%)'!AD$8)*100</f>
        <v>0</v>
      </c>
      <c r="AE57" s="19">
        <f>('[1]Summary (%)'!AE66*'[1]Summary (%)'!AE$8)*100</f>
        <v>0</v>
      </c>
      <c r="AF57" s="19">
        <f>('[1]Summary (%)'!AF66*'[1]Summary (%)'!AF$8)*100</f>
        <v>0</v>
      </c>
      <c r="AG57" s="19">
        <f>('[1]Summary (%)'!AG66*'[1]Summary (%)'!AG$8)*100</f>
        <v>0</v>
      </c>
      <c r="AH57" s="19">
        <f>('[1]Summary (%)'!AH66*'[1]Summary (%)'!AH$8)*100</f>
        <v>0</v>
      </c>
      <c r="AI57" s="19">
        <f>('[1]Summary (%)'!AI66*'[1]Summary (%)'!AI$8)*100</f>
        <v>0</v>
      </c>
      <c r="AJ57" s="19">
        <f>('[1]Summary (%)'!AJ66*'[1]Summary (%)'!AJ$8)*100</f>
        <v>0</v>
      </c>
      <c r="AK57" s="19">
        <f>('[1]Summary (%)'!AK66*'[1]Summary (%)'!AK$8)*100</f>
        <v>0</v>
      </c>
      <c r="AL57" s="19">
        <f>('[1]Summary (%)'!AL66*'[1]Summary (%)'!AL$8)*100</f>
        <v>0</v>
      </c>
      <c r="AM57" s="19">
        <f>('[1]Summary (%)'!AM66*'[1]Summary (%)'!AM$8)*100</f>
        <v>0</v>
      </c>
      <c r="AN57" s="19">
        <f>('[1]Summary (%)'!AN66*'[1]Summary (%)'!AN$8)*100</f>
        <v>0</v>
      </c>
      <c r="AO57" s="19">
        <f>('[1]Summary (%)'!AO66*'[1]Summary (%)'!AO$8)*100</f>
        <v>0</v>
      </c>
      <c r="AP57" s="19">
        <f>('[1]Summary (%)'!AP66*'[1]Summary (%)'!AP$8)*100</f>
        <v>0</v>
      </c>
      <c r="AQ57" s="19">
        <f>('[1]Summary (%)'!AQ66*'[1]Summary (%)'!AQ$8)*100</f>
        <v>0</v>
      </c>
      <c r="AR57" s="19">
        <f>('[1]Summary (%)'!AR66*'[1]Summary (%)'!AR$8)*100</f>
        <v>0</v>
      </c>
      <c r="AS57" s="19">
        <f>('[1]Summary (%)'!AS66*'[1]Summary (%)'!AS$8)*100</f>
        <v>0</v>
      </c>
      <c r="AT57" s="19">
        <f>('[1]Summary (%)'!AT66*'[1]Summary (%)'!AT$8)*100</f>
        <v>0</v>
      </c>
      <c r="AU57" s="19">
        <f>('[1]Summary (%)'!AU66*'[1]Summary (%)'!AU$8)*100</f>
        <v>0</v>
      </c>
      <c r="AV57" s="19">
        <f>('[1]Summary (%)'!AV66*'[1]Summary (%)'!AV$8)*100</f>
        <v>0</v>
      </c>
      <c r="AW57" s="19">
        <f>('[1]Summary (%)'!AW66*'[1]Summary (%)'!AW$8)*100</f>
        <v>0</v>
      </c>
    </row>
    <row r="58" spans="1:49" x14ac:dyDescent="0.35">
      <c r="A58" s="26" t="s">
        <v>140</v>
      </c>
      <c r="B58" s="26" t="s">
        <v>141</v>
      </c>
      <c r="C58" s="19">
        <f>('[1]Summary (%)'!C67*'[1]Summary (%)'!C$8)*100</f>
        <v>0</v>
      </c>
      <c r="D58" s="19">
        <f>('[1]Summary (%)'!D67*'[1]Summary (%)'!D$8)*100</f>
        <v>0</v>
      </c>
      <c r="E58" s="19">
        <f>('[1]Summary (%)'!E67*'[1]Summary (%)'!E$8)*100</f>
        <v>0</v>
      </c>
      <c r="F58" s="19">
        <f>('[1]Summary (%)'!F67*'[1]Summary (%)'!F$8)*100</f>
        <v>0</v>
      </c>
      <c r="G58" s="19">
        <f>('[1]Summary (%)'!G67*'[1]Summary (%)'!G$8)*100</f>
        <v>0</v>
      </c>
      <c r="H58" s="19">
        <f>('[1]Summary (%)'!H67*'[1]Summary (%)'!H$8)*100</f>
        <v>0</v>
      </c>
      <c r="I58" s="19">
        <f>('[1]Summary (%)'!I67*'[1]Summary (%)'!I$8)*100</f>
        <v>0</v>
      </c>
      <c r="J58" s="19">
        <f>('[1]Summary (%)'!J67*'[1]Summary (%)'!J$8)*100</f>
        <v>0</v>
      </c>
      <c r="K58" s="19">
        <f>('[1]Summary (%)'!K67*'[1]Summary (%)'!K$8)*100</f>
        <v>0</v>
      </c>
      <c r="L58" s="19">
        <f>('[1]Summary (%)'!L67*'[1]Summary (%)'!L$8)*100</f>
        <v>0</v>
      </c>
      <c r="M58" s="19">
        <f>('[1]Summary (%)'!M67*'[1]Summary (%)'!M$8)*100</f>
        <v>0</v>
      </c>
      <c r="N58" s="19">
        <f>('[1]Summary (%)'!N67*'[1]Summary (%)'!N$8)*100</f>
        <v>0</v>
      </c>
      <c r="O58" s="19">
        <f>('[1]Summary (%)'!O67*'[1]Summary (%)'!O$8)*100</f>
        <v>0</v>
      </c>
      <c r="P58" s="19">
        <f>('[1]Summary (%)'!P67*'[1]Summary (%)'!P$8)*100</f>
        <v>0</v>
      </c>
      <c r="Q58" s="19">
        <f>('[1]Summary (%)'!Q67*'[1]Summary (%)'!Q$8)*100</f>
        <v>0</v>
      </c>
      <c r="R58" s="19">
        <f>('[1]Summary (%)'!R67*'[1]Summary (%)'!R$8)*100</f>
        <v>0</v>
      </c>
      <c r="S58" s="19">
        <f>('[1]Summary (%)'!S67*'[1]Summary (%)'!S$8)*100</f>
        <v>0</v>
      </c>
      <c r="T58" s="19">
        <f>('[1]Summary (%)'!T67*'[1]Summary (%)'!T$8)*100</f>
        <v>0</v>
      </c>
      <c r="U58" s="19">
        <f>('[1]Summary (%)'!U67*'[1]Summary (%)'!U$8)*100</f>
        <v>0</v>
      </c>
      <c r="V58" s="19">
        <f>('[1]Summary (%)'!V67*'[1]Summary (%)'!V$8)*100</f>
        <v>0</v>
      </c>
      <c r="W58" s="19">
        <f>('[1]Summary (%)'!W67*'[1]Summary (%)'!W$8)*100</f>
        <v>0</v>
      </c>
      <c r="X58" s="19">
        <f>('[1]Summary (%)'!X67*'[1]Summary (%)'!X$8)*100</f>
        <v>0</v>
      </c>
      <c r="Y58" s="19">
        <f>('[1]Summary (%)'!Y67*'[1]Summary (%)'!Y$8)*100</f>
        <v>0</v>
      </c>
      <c r="Z58" s="19">
        <f>('[1]Summary (%)'!Z67*'[1]Summary (%)'!Z$8)*100</f>
        <v>0</v>
      </c>
      <c r="AA58" s="19">
        <f>('[1]Summary (%)'!AA67*'[1]Summary (%)'!AA$8)*100</f>
        <v>0</v>
      </c>
      <c r="AB58" s="19">
        <f>('[1]Summary (%)'!AB67*'[1]Summary (%)'!AB$8)*100</f>
        <v>0</v>
      </c>
      <c r="AC58" s="19">
        <f>('[1]Summary (%)'!AC67*'[1]Summary (%)'!AC$8)*100</f>
        <v>0</v>
      </c>
      <c r="AD58" s="19">
        <f>('[1]Summary (%)'!AD67*'[1]Summary (%)'!AD$8)*100</f>
        <v>0</v>
      </c>
      <c r="AE58" s="19">
        <f>('[1]Summary (%)'!AE67*'[1]Summary (%)'!AE$8)*100</f>
        <v>0</v>
      </c>
      <c r="AF58" s="19">
        <f>('[1]Summary (%)'!AF67*'[1]Summary (%)'!AF$8)*100</f>
        <v>0</v>
      </c>
      <c r="AG58" s="19">
        <f>('[1]Summary (%)'!AG67*'[1]Summary (%)'!AG$8)*100</f>
        <v>0</v>
      </c>
      <c r="AH58" s="19">
        <f>('[1]Summary (%)'!AH67*'[1]Summary (%)'!AH$8)*100</f>
        <v>0</v>
      </c>
      <c r="AI58" s="19">
        <f>('[1]Summary (%)'!AI67*'[1]Summary (%)'!AI$8)*100</f>
        <v>0</v>
      </c>
      <c r="AJ58" s="19">
        <f>('[1]Summary (%)'!AJ67*'[1]Summary (%)'!AJ$8)*100</f>
        <v>0</v>
      </c>
      <c r="AK58" s="19">
        <f>('[1]Summary (%)'!AK67*'[1]Summary (%)'!AK$8)*100</f>
        <v>0</v>
      </c>
      <c r="AL58" s="19">
        <f>('[1]Summary (%)'!AL67*'[1]Summary (%)'!AL$8)*100</f>
        <v>0</v>
      </c>
      <c r="AM58" s="19">
        <f>('[1]Summary (%)'!AM67*'[1]Summary (%)'!AM$8)*100</f>
        <v>0</v>
      </c>
      <c r="AN58" s="19">
        <f>('[1]Summary (%)'!AN67*'[1]Summary (%)'!AN$8)*100</f>
        <v>0</v>
      </c>
      <c r="AO58" s="19">
        <f>('[1]Summary (%)'!AO67*'[1]Summary (%)'!AO$8)*100</f>
        <v>0</v>
      </c>
      <c r="AP58" s="19">
        <f>('[1]Summary (%)'!AP67*'[1]Summary (%)'!AP$8)*100</f>
        <v>0</v>
      </c>
      <c r="AQ58" s="19">
        <f>('[1]Summary (%)'!AQ67*'[1]Summary (%)'!AQ$8)*100</f>
        <v>0</v>
      </c>
      <c r="AR58" s="19">
        <f>('[1]Summary (%)'!AR67*'[1]Summary (%)'!AR$8)*100</f>
        <v>0</v>
      </c>
      <c r="AS58" s="19">
        <f>('[1]Summary (%)'!AS67*'[1]Summary (%)'!AS$8)*100</f>
        <v>0</v>
      </c>
      <c r="AT58" s="19">
        <f>('[1]Summary (%)'!AT67*'[1]Summary (%)'!AT$8)*100</f>
        <v>0</v>
      </c>
      <c r="AU58" s="19">
        <f>('[1]Summary (%)'!AU67*'[1]Summary (%)'!AU$8)*100</f>
        <v>0</v>
      </c>
      <c r="AV58" s="19">
        <f>('[1]Summary (%)'!AV67*'[1]Summary (%)'!AV$8)*100</f>
        <v>0</v>
      </c>
      <c r="AW58" s="19">
        <f>('[1]Summary (%)'!AW67*'[1]Summary (%)'!AW$8)*100</f>
        <v>0</v>
      </c>
    </row>
    <row r="59" spans="1:49" x14ac:dyDescent="0.35">
      <c r="A59" s="20" t="s">
        <v>142</v>
      </c>
      <c r="B59" s="20" t="s">
        <v>143</v>
      </c>
      <c r="C59" s="19">
        <f>('[1]Summary (%)'!C68*'[1]Summary (%)'!C$8)*100</f>
        <v>0</v>
      </c>
      <c r="D59" s="19">
        <f>('[1]Summary (%)'!D68*'[1]Summary (%)'!D$8)*100</f>
        <v>0</v>
      </c>
      <c r="E59" s="19">
        <f>('[1]Summary (%)'!E68*'[1]Summary (%)'!E$8)*100</f>
        <v>0</v>
      </c>
      <c r="F59" s="19">
        <f>('[1]Summary (%)'!F68*'[1]Summary (%)'!F$8)*100</f>
        <v>0</v>
      </c>
      <c r="G59" s="19">
        <f>('[1]Summary (%)'!G68*'[1]Summary (%)'!G$8)*100</f>
        <v>0</v>
      </c>
      <c r="H59" s="19">
        <f>('[1]Summary (%)'!H68*'[1]Summary (%)'!H$8)*100</f>
        <v>0</v>
      </c>
      <c r="I59" s="19">
        <f>('[1]Summary (%)'!I68*'[1]Summary (%)'!I$8)*100</f>
        <v>0</v>
      </c>
      <c r="J59" s="19">
        <f>('[1]Summary (%)'!J68*'[1]Summary (%)'!J$8)*100</f>
        <v>0</v>
      </c>
      <c r="K59" s="19">
        <f>('[1]Summary (%)'!K68*'[1]Summary (%)'!K$8)*100</f>
        <v>0</v>
      </c>
      <c r="L59" s="19">
        <f>('[1]Summary (%)'!L68*'[1]Summary (%)'!L$8)*100</f>
        <v>0</v>
      </c>
      <c r="M59" s="19">
        <f>('[1]Summary (%)'!M68*'[1]Summary (%)'!M$8)*100</f>
        <v>0</v>
      </c>
      <c r="N59" s="19">
        <f>('[1]Summary (%)'!N68*'[1]Summary (%)'!N$8)*100</f>
        <v>0</v>
      </c>
      <c r="O59" s="19">
        <f>('[1]Summary (%)'!O68*'[1]Summary (%)'!O$8)*100</f>
        <v>0</v>
      </c>
      <c r="P59" s="19">
        <f>('[1]Summary (%)'!P68*'[1]Summary (%)'!P$8)*100</f>
        <v>0</v>
      </c>
      <c r="Q59" s="19">
        <f>('[1]Summary (%)'!Q68*'[1]Summary (%)'!Q$8)*100</f>
        <v>0</v>
      </c>
      <c r="R59" s="19">
        <f>('[1]Summary (%)'!R68*'[1]Summary (%)'!R$8)*100</f>
        <v>0</v>
      </c>
      <c r="S59" s="19">
        <f>('[1]Summary (%)'!S68*'[1]Summary (%)'!S$8)*100</f>
        <v>0</v>
      </c>
      <c r="T59" s="19">
        <f>('[1]Summary (%)'!T68*'[1]Summary (%)'!T$8)*100</f>
        <v>0</v>
      </c>
      <c r="U59" s="19">
        <f>('[1]Summary (%)'!U68*'[1]Summary (%)'!U$8)*100</f>
        <v>0</v>
      </c>
      <c r="V59" s="19">
        <f>('[1]Summary (%)'!V68*'[1]Summary (%)'!V$8)*100</f>
        <v>0</v>
      </c>
      <c r="W59" s="19">
        <f>('[1]Summary (%)'!W68*'[1]Summary (%)'!W$8)*100</f>
        <v>0</v>
      </c>
      <c r="X59" s="19">
        <f>('[1]Summary (%)'!X68*'[1]Summary (%)'!X$8)*100</f>
        <v>0</v>
      </c>
      <c r="Y59" s="19">
        <f>('[1]Summary (%)'!Y68*'[1]Summary (%)'!Y$8)*100</f>
        <v>0</v>
      </c>
      <c r="Z59" s="19">
        <f>('[1]Summary (%)'!Z68*'[1]Summary (%)'!Z$8)*100</f>
        <v>0</v>
      </c>
      <c r="AA59" s="19">
        <f>('[1]Summary (%)'!AA68*'[1]Summary (%)'!AA$8)*100</f>
        <v>0</v>
      </c>
      <c r="AB59" s="19">
        <f>('[1]Summary (%)'!AB68*'[1]Summary (%)'!AB$8)*100</f>
        <v>0</v>
      </c>
      <c r="AC59" s="19">
        <f>('[1]Summary (%)'!AC68*'[1]Summary (%)'!AC$8)*100</f>
        <v>0</v>
      </c>
      <c r="AD59" s="19">
        <f>('[1]Summary (%)'!AD68*'[1]Summary (%)'!AD$8)*100</f>
        <v>0</v>
      </c>
      <c r="AE59" s="19">
        <f>('[1]Summary (%)'!AE68*'[1]Summary (%)'!AE$8)*100</f>
        <v>0</v>
      </c>
      <c r="AF59" s="19">
        <f>('[1]Summary (%)'!AF68*'[1]Summary (%)'!AF$8)*100</f>
        <v>0</v>
      </c>
      <c r="AG59" s="19">
        <f>('[1]Summary (%)'!AG68*'[1]Summary (%)'!AG$8)*100</f>
        <v>0</v>
      </c>
      <c r="AH59" s="19">
        <f>('[1]Summary (%)'!AH68*'[1]Summary (%)'!AH$8)*100</f>
        <v>0</v>
      </c>
      <c r="AI59" s="19">
        <f>('[1]Summary (%)'!AI68*'[1]Summary (%)'!AI$8)*100</f>
        <v>0</v>
      </c>
      <c r="AJ59" s="19">
        <f>('[1]Summary (%)'!AJ68*'[1]Summary (%)'!AJ$8)*100</f>
        <v>0</v>
      </c>
      <c r="AK59" s="19">
        <f>('[1]Summary (%)'!AK68*'[1]Summary (%)'!AK$8)*100</f>
        <v>0</v>
      </c>
      <c r="AL59" s="19">
        <f>('[1]Summary (%)'!AL68*'[1]Summary (%)'!AL$8)*100</f>
        <v>0</v>
      </c>
      <c r="AM59" s="19">
        <f>('[1]Summary (%)'!AM68*'[1]Summary (%)'!AM$8)*100</f>
        <v>0</v>
      </c>
      <c r="AN59" s="19">
        <f>('[1]Summary (%)'!AN68*'[1]Summary (%)'!AN$8)*100</f>
        <v>0</v>
      </c>
      <c r="AO59" s="19">
        <f>('[1]Summary (%)'!AO68*'[1]Summary (%)'!AO$8)*100</f>
        <v>0</v>
      </c>
      <c r="AP59" s="19">
        <f>('[1]Summary (%)'!AP68*'[1]Summary (%)'!AP$8)*100</f>
        <v>0</v>
      </c>
      <c r="AQ59" s="19">
        <f>('[1]Summary (%)'!AQ68*'[1]Summary (%)'!AQ$8)*100</f>
        <v>0</v>
      </c>
      <c r="AR59" s="19">
        <f>('[1]Summary (%)'!AR68*'[1]Summary (%)'!AR$8)*100</f>
        <v>0</v>
      </c>
      <c r="AS59" s="19">
        <f>('[1]Summary (%)'!AS68*'[1]Summary (%)'!AS$8)*100</f>
        <v>0</v>
      </c>
      <c r="AT59" s="19">
        <f>('[1]Summary (%)'!AT68*'[1]Summary (%)'!AT$8)*100</f>
        <v>0</v>
      </c>
      <c r="AU59" s="19">
        <f>('[1]Summary (%)'!AU68*'[1]Summary (%)'!AU$8)*100</f>
        <v>0</v>
      </c>
      <c r="AV59" s="19">
        <f>('[1]Summary (%)'!AV68*'[1]Summary (%)'!AV$8)*100</f>
        <v>0</v>
      </c>
      <c r="AW59" s="19">
        <f>('[1]Summary (%)'!AW68*'[1]Summary (%)'!AW$8)*100</f>
        <v>0</v>
      </c>
    </row>
    <row r="60" spans="1:49" x14ac:dyDescent="0.35">
      <c r="A60" s="26" t="s">
        <v>144</v>
      </c>
      <c r="B60" s="26" t="s">
        <v>145</v>
      </c>
      <c r="C60" s="19">
        <f>('[1]Summary (%)'!C69*'[1]Summary (%)'!C$8)*100</f>
        <v>0</v>
      </c>
      <c r="D60" s="19">
        <f>('[1]Summary (%)'!D69*'[1]Summary (%)'!D$8)*100</f>
        <v>0</v>
      </c>
      <c r="E60" s="19">
        <f>('[1]Summary (%)'!E69*'[1]Summary (%)'!E$8)*100</f>
        <v>0</v>
      </c>
      <c r="F60" s="19">
        <f>('[1]Summary (%)'!F69*'[1]Summary (%)'!F$8)*100</f>
        <v>0</v>
      </c>
      <c r="G60" s="19">
        <f>('[1]Summary (%)'!G69*'[1]Summary (%)'!G$8)*100</f>
        <v>0</v>
      </c>
      <c r="H60" s="19">
        <f>('[1]Summary (%)'!H69*'[1]Summary (%)'!H$8)*100</f>
        <v>0</v>
      </c>
      <c r="I60" s="19">
        <f>('[1]Summary (%)'!I69*'[1]Summary (%)'!I$8)*100</f>
        <v>0</v>
      </c>
      <c r="J60" s="19">
        <f>('[1]Summary (%)'!J69*'[1]Summary (%)'!J$8)*100</f>
        <v>0</v>
      </c>
      <c r="K60" s="19">
        <f>('[1]Summary (%)'!K69*'[1]Summary (%)'!K$8)*100</f>
        <v>0</v>
      </c>
      <c r="L60" s="19">
        <f>('[1]Summary (%)'!L69*'[1]Summary (%)'!L$8)*100</f>
        <v>0</v>
      </c>
      <c r="M60" s="19">
        <f>('[1]Summary (%)'!M69*'[1]Summary (%)'!M$8)*100</f>
        <v>0</v>
      </c>
      <c r="N60" s="19">
        <f>('[1]Summary (%)'!N69*'[1]Summary (%)'!N$8)*100</f>
        <v>0</v>
      </c>
      <c r="O60" s="19">
        <f>('[1]Summary (%)'!O69*'[1]Summary (%)'!O$8)*100</f>
        <v>0</v>
      </c>
      <c r="P60" s="19">
        <f>('[1]Summary (%)'!P69*'[1]Summary (%)'!P$8)*100</f>
        <v>0</v>
      </c>
      <c r="Q60" s="19">
        <f>('[1]Summary (%)'!Q69*'[1]Summary (%)'!Q$8)*100</f>
        <v>0</v>
      </c>
      <c r="R60" s="19">
        <f>('[1]Summary (%)'!R69*'[1]Summary (%)'!R$8)*100</f>
        <v>0</v>
      </c>
      <c r="S60" s="19">
        <f>('[1]Summary (%)'!S69*'[1]Summary (%)'!S$8)*100</f>
        <v>0</v>
      </c>
      <c r="T60" s="19">
        <f>('[1]Summary (%)'!T69*'[1]Summary (%)'!T$8)*100</f>
        <v>0</v>
      </c>
      <c r="U60" s="19">
        <f>('[1]Summary (%)'!U69*'[1]Summary (%)'!U$8)*100</f>
        <v>0</v>
      </c>
      <c r="V60" s="19">
        <f>('[1]Summary (%)'!V69*'[1]Summary (%)'!V$8)*100</f>
        <v>0</v>
      </c>
      <c r="W60" s="19">
        <f>('[1]Summary (%)'!W69*'[1]Summary (%)'!W$8)*100</f>
        <v>0</v>
      </c>
      <c r="X60" s="19">
        <f>('[1]Summary (%)'!X69*'[1]Summary (%)'!X$8)*100</f>
        <v>0</v>
      </c>
      <c r="Y60" s="19">
        <f>('[1]Summary (%)'!Y69*'[1]Summary (%)'!Y$8)*100</f>
        <v>0</v>
      </c>
      <c r="Z60" s="19">
        <f>('[1]Summary (%)'!Z69*'[1]Summary (%)'!Z$8)*100</f>
        <v>0</v>
      </c>
      <c r="AA60" s="19">
        <f>('[1]Summary (%)'!AA69*'[1]Summary (%)'!AA$8)*100</f>
        <v>0</v>
      </c>
      <c r="AB60" s="19">
        <f>('[1]Summary (%)'!AB69*'[1]Summary (%)'!AB$8)*100</f>
        <v>0</v>
      </c>
      <c r="AC60" s="19">
        <f>('[1]Summary (%)'!AC69*'[1]Summary (%)'!AC$8)*100</f>
        <v>0</v>
      </c>
      <c r="AD60" s="19">
        <f>('[1]Summary (%)'!AD69*'[1]Summary (%)'!AD$8)*100</f>
        <v>0</v>
      </c>
      <c r="AE60" s="19">
        <f>('[1]Summary (%)'!AE69*'[1]Summary (%)'!AE$8)*100</f>
        <v>0</v>
      </c>
      <c r="AF60" s="19">
        <f>('[1]Summary (%)'!AF69*'[1]Summary (%)'!AF$8)*100</f>
        <v>0</v>
      </c>
      <c r="AG60" s="19">
        <f>('[1]Summary (%)'!AG69*'[1]Summary (%)'!AG$8)*100</f>
        <v>0</v>
      </c>
      <c r="AH60" s="19">
        <f>('[1]Summary (%)'!AH69*'[1]Summary (%)'!AH$8)*100</f>
        <v>0</v>
      </c>
      <c r="AI60" s="19">
        <f>('[1]Summary (%)'!AI69*'[1]Summary (%)'!AI$8)*100</f>
        <v>0</v>
      </c>
      <c r="AJ60" s="19">
        <f>('[1]Summary (%)'!AJ69*'[1]Summary (%)'!AJ$8)*100</f>
        <v>0</v>
      </c>
      <c r="AK60" s="19">
        <f>('[1]Summary (%)'!AK69*'[1]Summary (%)'!AK$8)*100</f>
        <v>0</v>
      </c>
      <c r="AL60" s="19">
        <f>('[1]Summary (%)'!AL69*'[1]Summary (%)'!AL$8)*100</f>
        <v>0</v>
      </c>
      <c r="AM60" s="19">
        <f>('[1]Summary (%)'!AM69*'[1]Summary (%)'!AM$8)*100</f>
        <v>0</v>
      </c>
      <c r="AN60" s="19">
        <f>('[1]Summary (%)'!AN69*'[1]Summary (%)'!AN$8)*100</f>
        <v>0</v>
      </c>
      <c r="AO60" s="19">
        <f>('[1]Summary (%)'!AO69*'[1]Summary (%)'!AO$8)*100</f>
        <v>0</v>
      </c>
      <c r="AP60" s="19">
        <f>('[1]Summary (%)'!AP69*'[1]Summary (%)'!AP$8)*100</f>
        <v>0</v>
      </c>
      <c r="AQ60" s="19">
        <f>('[1]Summary (%)'!AQ69*'[1]Summary (%)'!AQ$8)*100</f>
        <v>0</v>
      </c>
      <c r="AR60" s="19">
        <f>('[1]Summary (%)'!AR69*'[1]Summary (%)'!AR$8)*100</f>
        <v>0</v>
      </c>
      <c r="AS60" s="19">
        <f>('[1]Summary (%)'!AS69*'[1]Summary (%)'!AS$8)*100</f>
        <v>0</v>
      </c>
      <c r="AT60" s="19">
        <f>('[1]Summary (%)'!AT69*'[1]Summary (%)'!AT$8)*100</f>
        <v>0</v>
      </c>
      <c r="AU60" s="19">
        <f>('[1]Summary (%)'!AU69*'[1]Summary (%)'!AU$8)*100</f>
        <v>0</v>
      </c>
      <c r="AV60" s="19">
        <f>('[1]Summary (%)'!AV69*'[1]Summary (%)'!AV$8)*100</f>
        <v>0</v>
      </c>
      <c r="AW60" s="19">
        <f>('[1]Summary (%)'!AW69*'[1]Summary (%)'!AW$8)*100</f>
        <v>0</v>
      </c>
    </row>
    <row r="61" spans="1:49" ht="15" thickBot="1" x14ac:dyDescent="0.4">
      <c r="A61" s="21" t="s">
        <v>146</v>
      </c>
      <c r="B61" s="22"/>
      <c r="C61" s="19">
        <f>SUM(C54:C60)</f>
        <v>9.6817816748776269E-4</v>
      </c>
      <c r="D61" s="19">
        <f t="shared" ref="D61:AW61" si="1">SUM(D54:D60)</f>
        <v>1.7562181065189472E-3</v>
      </c>
      <c r="E61" s="19">
        <f t="shared" si="1"/>
        <v>1.4997777194785727E-3</v>
      </c>
      <c r="F61" s="19">
        <f t="shared" si="1"/>
        <v>3.1216273137701076E-3</v>
      </c>
      <c r="G61" s="19">
        <f t="shared" si="1"/>
        <v>0</v>
      </c>
      <c r="H61" s="19">
        <f t="shared" si="1"/>
        <v>4.2806231282472771E-4</v>
      </c>
      <c r="I61" s="19">
        <f t="shared" si="1"/>
        <v>2.0636918696698963E-3</v>
      </c>
      <c r="J61" s="19">
        <f t="shared" si="1"/>
        <v>4.8758711247756621E-4</v>
      </c>
      <c r="K61" s="19">
        <f t="shared" si="1"/>
        <v>0</v>
      </c>
      <c r="L61" s="19">
        <f t="shared" si="1"/>
        <v>0</v>
      </c>
      <c r="M61" s="19">
        <f t="shared" si="1"/>
        <v>6.2883318871399261E-3</v>
      </c>
      <c r="N61" s="19">
        <f t="shared" si="1"/>
        <v>7.5015391943130984E-3</v>
      </c>
      <c r="O61" s="19">
        <f t="shared" si="1"/>
        <v>5.334932042553818E-2</v>
      </c>
      <c r="P61" s="19">
        <f t="shared" si="1"/>
        <v>4.7431156506469736E-2</v>
      </c>
      <c r="Q61" s="19">
        <f t="shared" si="1"/>
        <v>1.5729101618691642E-3</v>
      </c>
      <c r="R61" s="19">
        <f t="shared" si="1"/>
        <v>8.0156049643666152E-4</v>
      </c>
      <c r="S61" s="19">
        <f t="shared" si="1"/>
        <v>9.822688391253095E-4</v>
      </c>
      <c r="T61" s="19">
        <f t="shared" si="1"/>
        <v>3.7454616690017414E-3</v>
      </c>
      <c r="U61" s="19">
        <f t="shared" si="1"/>
        <v>2.4867982534973916E-3</v>
      </c>
      <c r="V61" s="19">
        <f t="shared" si="1"/>
        <v>2.0808896758732154E-4</v>
      </c>
      <c r="W61" s="19">
        <f t="shared" si="1"/>
        <v>6.3587792617583467E-4</v>
      </c>
      <c r="X61" s="19">
        <f t="shared" si="1"/>
        <v>1.509715037281906E-4</v>
      </c>
      <c r="Y61" s="19">
        <f t="shared" si="1"/>
        <v>8.083055237108228E-4</v>
      </c>
      <c r="Z61" s="19">
        <f t="shared" si="1"/>
        <v>9.0144965616555995E-4</v>
      </c>
      <c r="AA61" s="19">
        <f t="shared" si="1"/>
        <v>4.3151649031135533E-4</v>
      </c>
      <c r="AB61" s="19">
        <f t="shared" si="1"/>
        <v>8.5138392935778739E-2</v>
      </c>
      <c r="AC61" s="19">
        <f t="shared" si="1"/>
        <v>0.126066988330197</v>
      </c>
      <c r="AD61" s="19">
        <f t="shared" si="1"/>
        <v>5.314808896669123E-2</v>
      </c>
      <c r="AE61" s="19">
        <f t="shared" si="1"/>
        <v>3.775854505076003E-4</v>
      </c>
      <c r="AF61" s="19">
        <f t="shared" si="1"/>
        <v>0</v>
      </c>
      <c r="AG61" s="19">
        <f t="shared" si="1"/>
        <v>0</v>
      </c>
      <c r="AH61" s="19">
        <f t="shared" si="1"/>
        <v>1.2494243024250323E-2</v>
      </c>
      <c r="AI61" s="19">
        <f t="shared" si="1"/>
        <v>2.1703652780812621E-3</v>
      </c>
      <c r="AJ61" s="19">
        <f t="shared" si="1"/>
        <v>9.323210452826125E-2</v>
      </c>
      <c r="AK61" s="19">
        <f t="shared" si="1"/>
        <v>3.4358227417457296E-2</v>
      </c>
      <c r="AL61" s="19">
        <f t="shared" si="1"/>
        <v>0</v>
      </c>
      <c r="AM61" s="19">
        <f t="shared" si="1"/>
        <v>0</v>
      </c>
      <c r="AN61" s="19">
        <f t="shared" si="1"/>
        <v>0</v>
      </c>
      <c r="AO61" s="19">
        <f t="shared" si="1"/>
        <v>0</v>
      </c>
      <c r="AP61" s="19">
        <f t="shared" si="1"/>
        <v>1.474998553112773E-3</v>
      </c>
      <c r="AQ61" s="19">
        <f t="shared" si="1"/>
        <v>7.5080626968561045E-4</v>
      </c>
      <c r="AR61" s="19">
        <f t="shared" si="1"/>
        <v>1.2197444582510669E-3</v>
      </c>
      <c r="AS61" s="19">
        <f t="shared" si="1"/>
        <v>5.0254040219353444E-4</v>
      </c>
      <c r="AT61" s="19">
        <f t="shared" si="1"/>
        <v>6.6495800636163778E-4</v>
      </c>
      <c r="AU61" s="19">
        <f t="shared" si="1"/>
        <v>0</v>
      </c>
      <c r="AV61" s="19">
        <f t="shared" si="1"/>
        <v>0</v>
      </c>
      <c r="AW61" s="19">
        <f t="shared" si="1"/>
        <v>0</v>
      </c>
    </row>
    <row r="62" spans="1:49" ht="15" thickTop="1" x14ac:dyDescent="0.35">
      <c r="A62" s="16" t="s">
        <v>147</v>
      </c>
      <c r="B62" s="1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</row>
    <row r="63" spans="1:49" x14ac:dyDescent="0.35">
      <c r="A63" s="27" t="s">
        <v>148</v>
      </c>
      <c r="B63" s="27" t="s">
        <v>149</v>
      </c>
      <c r="C63" s="19">
        <f>('[1]Summary (%)'!C72*'[1]Summary (%)'!C$8)*100</f>
        <v>0.10396304217318961</v>
      </c>
      <c r="D63" s="19">
        <f>('[1]Summary (%)'!D72*'[1]Summary (%)'!D$8)*100</f>
        <v>0.18859926038307775</v>
      </c>
      <c r="E63" s="19">
        <f>('[1]Summary (%)'!E72*'[1]Summary (%)'!E$8)*100</f>
        <v>0.16106028114079898</v>
      </c>
      <c r="F63" s="19">
        <f>('[1]Summary (%)'!F72*'[1]Summary (%)'!F$8)*100</f>
        <v>3.0020268839167814E-2</v>
      </c>
      <c r="G63" s="19">
        <f>('[1]Summary (%)'!G72*'[1]Summary (%)'!G$8)*100</f>
        <v>0</v>
      </c>
      <c r="H63" s="19">
        <f>('[1]Summary (%)'!H72*'[1]Summary (%)'!H$8)*100</f>
        <v>3.7926849631343905E-3</v>
      </c>
      <c r="I63" s="19">
        <f>('[1]Summary (%)'!I72*'[1]Summary (%)'!I$8)*100</f>
        <v>1.8287104466247522E-2</v>
      </c>
      <c r="J63" s="19">
        <f>('[1]Summary (%)'!J72*'[1]Summary (%)'!J$8)*100</f>
        <v>4.3201365740091705E-3</v>
      </c>
      <c r="K63" s="19">
        <f>('[1]Summary (%)'!K72*'[1]Summary (%)'!K$8)*100</f>
        <v>0</v>
      </c>
      <c r="L63" s="19">
        <f>('[1]Summary (%)'!L72*'[1]Summary (%)'!L$8)*100</f>
        <v>0</v>
      </c>
      <c r="M63" s="19">
        <f>('[1]Summary (%)'!M72*'[1]Summary (%)'!M$8)*100</f>
        <v>5.1445973160754256E-2</v>
      </c>
      <c r="N63" s="19">
        <f>('[1]Summary (%)'!N72*'[1]Summary (%)'!N$8)*100</f>
        <v>6.5057917404252805E-2</v>
      </c>
      <c r="O63" s="19">
        <f>('[1]Summary (%)'!O72*'[1]Summary (%)'!O$8)*100</f>
        <v>0</v>
      </c>
      <c r="P63" s="19">
        <f>('[1]Summary (%)'!P72*'[1]Summary (%)'!P$8)*100</f>
        <v>0</v>
      </c>
      <c r="Q63" s="19">
        <f>('[1]Summary (%)'!Q72*'[1]Summary (%)'!Q$8)*100</f>
        <v>1.2920497118665632E-2</v>
      </c>
      <c r="R63" s="19">
        <f>('[1]Summary (%)'!R72*'[1]Summary (%)'!R$8)*100</f>
        <v>7.6103092931137095E-2</v>
      </c>
      <c r="S63" s="19">
        <f>('[1]Summary (%)'!S72*'[1]Summary (%)'!S$8)*100</f>
        <v>0.20110634917761575</v>
      </c>
      <c r="T63" s="19">
        <f>('[1]Summary (%)'!T72*'[1]Summary (%)'!T$8)*100</f>
        <v>7.3659043406858887E-2</v>
      </c>
      <c r="U63" s="19">
        <f>('[1]Summary (%)'!U72*'[1]Summary (%)'!U$8)*100</f>
        <v>0.236553383491173</v>
      </c>
      <c r="V63" s="19">
        <f>('[1]Summary (%)'!V72*'[1]Summary (%)'!V$8)*100</f>
        <v>0.14568190380608584</v>
      </c>
      <c r="W63" s="19">
        <f>('[1]Summary (%)'!W72*'[1]Summary (%)'!W$8)*100</f>
        <v>0.13018702414030589</v>
      </c>
      <c r="X63" s="19">
        <f>('[1]Summary (%)'!X72*'[1]Summary (%)'!X$8)*100</f>
        <v>3.0908852611946896E-2</v>
      </c>
      <c r="Y63" s="19">
        <f>('[1]Summary (%)'!Y72*'[1]Summary (%)'!Y$8)*100</f>
        <v>0.16548965504451149</v>
      </c>
      <c r="Z63" s="19">
        <f>('[1]Summary (%)'!Z72*'[1]Summary (%)'!Z$8)*100</f>
        <v>0.1845595373883156</v>
      </c>
      <c r="AA63" s="19">
        <f>('[1]Summary (%)'!AA72*'[1]Summary (%)'!AA$8)*100</f>
        <v>8.8347180259443811E-2</v>
      </c>
      <c r="AB63" s="19">
        <f>('[1]Summary (%)'!AB72*'[1]Summary (%)'!AB$8)*100</f>
        <v>0</v>
      </c>
      <c r="AC63" s="19">
        <f>('[1]Summary (%)'!AC72*'[1]Summary (%)'!AC$8)*100</f>
        <v>0</v>
      </c>
      <c r="AD63" s="19">
        <f>('[1]Summary (%)'!AD72*'[1]Summary (%)'!AD$8)*100</f>
        <v>0</v>
      </c>
      <c r="AE63" s="19">
        <f>('[1]Summary (%)'!AE72*'[1]Summary (%)'!AE$8)*100</f>
        <v>1.8092163973707966E-3</v>
      </c>
      <c r="AF63" s="19">
        <f>('[1]Summary (%)'!AF72*'[1]Summary (%)'!AF$8)*100</f>
        <v>0</v>
      </c>
      <c r="AG63" s="19">
        <f>('[1]Summary (%)'!AG72*'[1]Summary (%)'!AG$8)*100</f>
        <v>0</v>
      </c>
      <c r="AH63" s="19">
        <f>('[1]Summary (%)'!AH72*'[1]Summary (%)'!AH$8)*100</f>
        <v>0</v>
      </c>
      <c r="AI63" s="19">
        <f>('[1]Summary (%)'!AI72*'[1]Summary (%)'!AI$8)*100</f>
        <v>0.1950223416567681</v>
      </c>
      <c r="AJ63" s="19">
        <f>('[1]Summary (%)'!AJ72*'[1]Summary (%)'!AJ$8)*100</f>
        <v>0</v>
      </c>
      <c r="AK63" s="19">
        <f>('[1]Summary (%)'!AK72*'[1]Summary (%)'!AK$8)*100</f>
        <v>0</v>
      </c>
      <c r="AL63" s="19">
        <f>('[1]Summary (%)'!AL72*'[1]Summary (%)'!AL$8)*100</f>
        <v>0</v>
      </c>
      <c r="AM63" s="19">
        <f>('[1]Summary (%)'!AM72*'[1]Summary (%)'!AM$8)*100</f>
        <v>0</v>
      </c>
      <c r="AN63" s="19">
        <f>('[1]Summary (%)'!AN72*'[1]Summary (%)'!AN$8)*100</f>
        <v>0</v>
      </c>
      <c r="AO63" s="19">
        <f>('[1]Summary (%)'!AO72*'[1]Summary (%)'!AO$8)*100</f>
        <v>0</v>
      </c>
      <c r="AP63" s="19">
        <f>('[1]Summary (%)'!AP72*'[1]Summary (%)'!AP$8)*100</f>
        <v>0.1079101396398317</v>
      </c>
      <c r="AQ63" s="19">
        <f>('[1]Summary (%)'!AQ72*'[1]Summary (%)'!AQ$8)*100</f>
        <v>0.21148617816317511</v>
      </c>
      <c r="AR63" s="19">
        <f>('[1]Summary (%)'!AR72*'[1]Summary (%)'!AR$8)*100</f>
        <v>0.26048305984714859</v>
      </c>
      <c r="AS63" s="19">
        <f>('[1]Summary (%)'!AS72*'[1]Summary (%)'!AS$8)*100</f>
        <v>3.104987975197997E-2</v>
      </c>
      <c r="AT63" s="19">
        <f>('[1]Summary (%)'!AT72*'[1]Summary (%)'!AT$8)*100</f>
        <v>7.5521602550943215E-2</v>
      </c>
      <c r="AU63" s="19">
        <f>('[1]Summary (%)'!AU72*'[1]Summary (%)'!AU$8)*100</f>
        <v>0</v>
      </c>
      <c r="AV63" s="19">
        <f>('[1]Summary (%)'!AV72*'[1]Summary (%)'!AV$8)*100</f>
        <v>0</v>
      </c>
      <c r="AW63" s="19">
        <f>('[1]Summary (%)'!AW72*'[1]Summary (%)'!AW$8)*100</f>
        <v>0</v>
      </c>
    </row>
    <row r="64" spans="1:49" x14ac:dyDescent="0.35">
      <c r="A64" s="20" t="s">
        <v>150</v>
      </c>
      <c r="B64" s="20" t="s">
        <v>151</v>
      </c>
      <c r="C64" s="19">
        <f>('[1]Summary (%)'!C73*'[1]Summary (%)'!C$8)*100</f>
        <v>0</v>
      </c>
      <c r="D64" s="19">
        <f>('[1]Summary (%)'!D73*'[1]Summary (%)'!D$8)*100</f>
        <v>0</v>
      </c>
      <c r="E64" s="19">
        <f>('[1]Summary (%)'!E73*'[1]Summary (%)'!E$8)*100</f>
        <v>0</v>
      </c>
      <c r="F64" s="19">
        <f>('[1]Summary (%)'!F73*'[1]Summary (%)'!F$8)*100</f>
        <v>8.3022331718379894E-7</v>
      </c>
      <c r="G64" s="19">
        <f>('[1]Summary (%)'!G73*'[1]Summary (%)'!G$8)*100</f>
        <v>0</v>
      </c>
      <c r="H64" s="19">
        <f>('[1]Summary (%)'!H73*'[1]Summary (%)'!H$8)*100</f>
        <v>1.9366852492126695E-8</v>
      </c>
      <c r="I64" s="19">
        <f>('[1]Summary (%)'!I73*'[1]Summary (%)'!I$8)*100</f>
        <v>0</v>
      </c>
      <c r="J64" s="19">
        <f>('[1]Summary (%)'!J73*'[1]Summary (%)'!J$8)*100</f>
        <v>1.9424078864703746E-8</v>
      </c>
      <c r="K64" s="19">
        <f>('[1]Summary (%)'!K73*'[1]Summary (%)'!K$8)*100</f>
        <v>0</v>
      </c>
      <c r="L64" s="19">
        <f>('[1]Summary (%)'!L73*'[1]Summary (%)'!L$8)*100</f>
        <v>0</v>
      </c>
      <c r="M64" s="19">
        <f>('[1]Summary (%)'!M73*'[1]Summary (%)'!M$8)*100</f>
        <v>3.2271954546982953E-6</v>
      </c>
      <c r="N64" s="19">
        <f>('[1]Summary (%)'!N73*'[1]Summary (%)'!N$8)*100</f>
        <v>2.3478363106414657E-6</v>
      </c>
      <c r="O64" s="19">
        <f>('[1]Summary (%)'!O73*'[1]Summary (%)'!O$8)*100</f>
        <v>0</v>
      </c>
      <c r="P64" s="19">
        <f>('[1]Summary (%)'!P73*'[1]Summary (%)'!P$8)*100</f>
        <v>0</v>
      </c>
      <c r="Q64" s="19">
        <f>('[1]Summary (%)'!Q73*'[1]Summary (%)'!Q$8)*100</f>
        <v>5.1622624016639288E-7</v>
      </c>
      <c r="R64" s="19">
        <f>('[1]Summary (%)'!R73*'[1]Summary (%)'!R$8)*100</f>
        <v>0</v>
      </c>
      <c r="S64" s="19">
        <f>('[1]Summary (%)'!S73*'[1]Summary (%)'!S$8)*100</f>
        <v>1.0670554447382081E-4</v>
      </c>
      <c r="T64" s="19">
        <f>('[1]Summary (%)'!T73*'[1]Summary (%)'!T$8)*100</f>
        <v>0</v>
      </c>
      <c r="U64" s="19">
        <f>('[1]Summary (%)'!U73*'[1]Summary (%)'!U$8)*100</f>
        <v>0</v>
      </c>
      <c r="V64" s="19">
        <f>('[1]Summary (%)'!V73*'[1]Summary (%)'!V$8)*100</f>
        <v>0</v>
      </c>
      <c r="W64" s="19">
        <f>('[1]Summary (%)'!W73*'[1]Summary (%)'!W$8)*100</f>
        <v>6.907659265774909E-5</v>
      </c>
      <c r="X64" s="19">
        <f>('[1]Summary (%)'!X73*'[1]Summary (%)'!X$8)*100</f>
        <v>1.6398795471189544E-5</v>
      </c>
      <c r="Y64" s="19">
        <f>('[1]Summary (%)'!Y73*'[1]Summary (%)'!Y$8)*100</f>
        <v>8.780626794798107E-5</v>
      </c>
      <c r="Z64" s="19">
        <f>('[1]Summary (%)'!Z73*'[1]Summary (%)'!Z$8)*100</f>
        <v>9.7924927885037271E-5</v>
      </c>
      <c r="AA64" s="19">
        <f>('[1]Summary (%)'!AA73*'[1]Summary (%)'!AA$8)*100</f>
        <v>4.6874705398077751E-5</v>
      </c>
      <c r="AB64" s="19">
        <f>('[1]Summary (%)'!AB73*'[1]Summary (%)'!AB$8)*100</f>
        <v>0</v>
      </c>
      <c r="AC64" s="19">
        <f>('[1]Summary (%)'!AC73*'[1]Summary (%)'!AC$8)*100</f>
        <v>0</v>
      </c>
      <c r="AD64" s="19">
        <f>('[1]Summary (%)'!AD73*'[1]Summary (%)'!AD$8)*100</f>
        <v>0</v>
      </c>
      <c r="AE64" s="19">
        <f>('[1]Summary (%)'!AE73*'[1]Summary (%)'!AE$8)*100</f>
        <v>3.8348075161451008E-7</v>
      </c>
      <c r="AF64" s="19">
        <f>('[1]Summary (%)'!AF73*'[1]Summary (%)'!AF$8)*100</f>
        <v>0</v>
      </c>
      <c r="AG64" s="19">
        <f>('[1]Summary (%)'!AG73*'[1]Summary (%)'!AG$8)*100</f>
        <v>0</v>
      </c>
      <c r="AH64" s="19">
        <f>('[1]Summary (%)'!AH73*'[1]Summary (%)'!AH$8)*100</f>
        <v>0</v>
      </c>
      <c r="AI64" s="19">
        <f>('[1]Summary (%)'!AI73*'[1]Summary (%)'!AI$8)*100</f>
        <v>0</v>
      </c>
      <c r="AJ64" s="19">
        <f>('[1]Summary (%)'!AJ73*'[1]Summary (%)'!AJ$8)*100</f>
        <v>0</v>
      </c>
      <c r="AK64" s="19">
        <f>('[1]Summary (%)'!AK73*'[1]Summary (%)'!AK$8)*100</f>
        <v>0</v>
      </c>
      <c r="AL64" s="19">
        <f>('[1]Summary (%)'!AL73*'[1]Summary (%)'!AL$8)*100</f>
        <v>0</v>
      </c>
      <c r="AM64" s="19">
        <f>('[1]Summary (%)'!AM73*'[1]Summary (%)'!AM$8)*100</f>
        <v>0</v>
      </c>
      <c r="AN64" s="19">
        <f>('[1]Summary (%)'!AN73*'[1]Summary (%)'!AN$8)*100</f>
        <v>0</v>
      </c>
      <c r="AO64" s="19">
        <f>('[1]Summary (%)'!AO73*'[1]Summary (%)'!AO$8)*100</f>
        <v>0</v>
      </c>
      <c r="AP64" s="19">
        <f>('[1]Summary (%)'!AP73*'[1]Summary (%)'!AP$8)*100</f>
        <v>0</v>
      </c>
      <c r="AQ64" s="19">
        <f>('[1]Summary (%)'!AQ73*'[1]Summary (%)'!AQ$8)*100</f>
        <v>0</v>
      </c>
      <c r="AR64" s="19">
        <f>('[1]Summary (%)'!AR73*'[1]Summary (%)'!AR$8)*100</f>
        <v>7.7450475221104031E-5</v>
      </c>
      <c r="AS64" s="19">
        <f>('[1]Summary (%)'!AS73*'[1]Summary (%)'!AS$8)*100</f>
        <v>0</v>
      </c>
      <c r="AT64" s="19">
        <f>('[1]Summary (%)'!AT73*'[1]Summary (%)'!AT$8)*100</f>
        <v>0</v>
      </c>
      <c r="AU64" s="19">
        <f>('[1]Summary (%)'!AU73*'[1]Summary (%)'!AU$8)*100</f>
        <v>0</v>
      </c>
      <c r="AV64" s="19">
        <f>('[1]Summary (%)'!AV73*'[1]Summary (%)'!AV$8)*100</f>
        <v>0</v>
      </c>
      <c r="AW64" s="19">
        <f>('[1]Summary (%)'!AW73*'[1]Summary (%)'!AW$8)*100</f>
        <v>0</v>
      </c>
    </row>
    <row r="65" spans="1:49" x14ac:dyDescent="0.35">
      <c r="A65" s="28" t="s">
        <v>152</v>
      </c>
      <c r="B65" s="29" t="s">
        <v>153</v>
      </c>
      <c r="C65" s="19">
        <f>('[1]Summary (%)'!C74*'[1]Summary (%)'!C$8)*100</f>
        <v>0</v>
      </c>
      <c r="D65" s="19">
        <f>('[1]Summary (%)'!D74*'[1]Summary (%)'!D$8)*100</f>
        <v>0</v>
      </c>
      <c r="E65" s="19">
        <f>('[1]Summary (%)'!E74*'[1]Summary (%)'!E$8)*100</f>
        <v>0</v>
      </c>
      <c r="F65" s="19">
        <f>('[1]Summary (%)'!F74*'[1]Summary (%)'!F$8)*100</f>
        <v>0</v>
      </c>
      <c r="G65" s="19">
        <f>('[1]Summary (%)'!G74*'[1]Summary (%)'!G$8)*100</f>
        <v>0</v>
      </c>
      <c r="H65" s="19">
        <f>('[1]Summary (%)'!H74*'[1]Summary (%)'!H$8)*100</f>
        <v>0</v>
      </c>
      <c r="I65" s="19">
        <f>('[1]Summary (%)'!I74*'[1]Summary (%)'!I$8)*100</f>
        <v>0</v>
      </c>
      <c r="J65" s="19">
        <f>('[1]Summary (%)'!J74*'[1]Summary (%)'!J$8)*100</f>
        <v>0</v>
      </c>
      <c r="K65" s="19">
        <f>('[1]Summary (%)'!K74*'[1]Summary (%)'!K$8)*100</f>
        <v>0</v>
      </c>
      <c r="L65" s="19">
        <f>('[1]Summary (%)'!L74*'[1]Summary (%)'!L$8)*100</f>
        <v>0</v>
      </c>
      <c r="M65" s="19">
        <f>('[1]Summary (%)'!M74*'[1]Summary (%)'!M$8)*100</f>
        <v>0</v>
      </c>
      <c r="N65" s="19">
        <f>('[1]Summary (%)'!N74*'[1]Summary (%)'!N$8)*100</f>
        <v>0</v>
      </c>
      <c r="O65" s="19">
        <f>('[1]Summary (%)'!O74*'[1]Summary (%)'!O$8)*100</f>
        <v>0</v>
      </c>
      <c r="P65" s="19">
        <f>('[1]Summary (%)'!P74*'[1]Summary (%)'!P$8)*100</f>
        <v>0</v>
      </c>
      <c r="Q65" s="19">
        <f>('[1]Summary (%)'!Q74*'[1]Summary (%)'!Q$8)*100</f>
        <v>0</v>
      </c>
      <c r="R65" s="19">
        <f>('[1]Summary (%)'!R74*'[1]Summary (%)'!R$8)*100</f>
        <v>0</v>
      </c>
      <c r="S65" s="19">
        <f>('[1]Summary (%)'!S74*'[1]Summary (%)'!S$8)*100</f>
        <v>0</v>
      </c>
      <c r="T65" s="19">
        <f>('[1]Summary (%)'!T74*'[1]Summary (%)'!T$8)*100</f>
        <v>0</v>
      </c>
      <c r="U65" s="19">
        <f>('[1]Summary (%)'!U74*'[1]Summary (%)'!U$8)*100</f>
        <v>0</v>
      </c>
      <c r="V65" s="19">
        <f>('[1]Summary (%)'!V74*'[1]Summary (%)'!V$8)*100</f>
        <v>0</v>
      </c>
      <c r="W65" s="19">
        <f>('[1]Summary (%)'!W74*'[1]Summary (%)'!W$8)*100</f>
        <v>0</v>
      </c>
      <c r="X65" s="19">
        <f>('[1]Summary (%)'!X74*'[1]Summary (%)'!X$8)*100</f>
        <v>0</v>
      </c>
      <c r="Y65" s="19">
        <f>('[1]Summary (%)'!Y74*'[1]Summary (%)'!Y$8)*100</f>
        <v>0</v>
      </c>
      <c r="Z65" s="19">
        <f>('[1]Summary (%)'!Z74*'[1]Summary (%)'!Z$8)*100</f>
        <v>0</v>
      </c>
      <c r="AA65" s="19">
        <f>('[1]Summary (%)'!AA74*'[1]Summary (%)'!AA$8)*100</f>
        <v>0</v>
      </c>
      <c r="AB65" s="19">
        <f>('[1]Summary (%)'!AB74*'[1]Summary (%)'!AB$8)*100</f>
        <v>0</v>
      </c>
      <c r="AC65" s="19">
        <f>('[1]Summary (%)'!AC74*'[1]Summary (%)'!AC$8)*100</f>
        <v>0</v>
      </c>
      <c r="AD65" s="19">
        <f>('[1]Summary (%)'!AD74*'[1]Summary (%)'!AD$8)*100</f>
        <v>0</v>
      </c>
      <c r="AE65" s="19">
        <f>('[1]Summary (%)'!AE74*'[1]Summary (%)'!AE$8)*100</f>
        <v>0</v>
      </c>
      <c r="AF65" s="19">
        <f>('[1]Summary (%)'!AF74*'[1]Summary (%)'!AF$8)*100</f>
        <v>0</v>
      </c>
      <c r="AG65" s="19">
        <f>('[1]Summary (%)'!AG74*'[1]Summary (%)'!AG$8)*100</f>
        <v>0</v>
      </c>
      <c r="AH65" s="19">
        <f>('[1]Summary (%)'!AH74*'[1]Summary (%)'!AH$8)*100</f>
        <v>0</v>
      </c>
      <c r="AI65" s="19">
        <f>('[1]Summary (%)'!AI74*'[1]Summary (%)'!AI$8)*100</f>
        <v>0</v>
      </c>
      <c r="AJ65" s="19">
        <f>('[1]Summary (%)'!AJ74*'[1]Summary (%)'!AJ$8)*100</f>
        <v>0</v>
      </c>
      <c r="AK65" s="19">
        <f>('[1]Summary (%)'!AK74*'[1]Summary (%)'!AK$8)*100</f>
        <v>0</v>
      </c>
      <c r="AL65" s="19">
        <f>('[1]Summary (%)'!AL74*'[1]Summary (%)'!AL$8)*100</f>
        <v>0</v>
      </c>
      <c r="AM65" s="19">
        <f>('[1]Summary (%)'!AM74*'[1]Summary (%)'!AM$8)*100</f>
        <v>0</v>
      </c>
      <c r="AN65" s="19">
        <f>('[1]Summary (%)'!AN74*'[1]Summary (%)'!AN$8)*100</f>
        <v>0</v>
      </c>
      <c r="AO65" s="19">
        <f>('[1]Summary (%)'!AO74*'[1]Summary (%)'!AO$8)*100</f>
        <v>0</v>
      </c>
      <c r="AP65" s="19">
        <f>('[1]Summary (%)'!AP74*'[1]Summary (%)'!AP$8)*100</f>
        <v>0</v>
      </c>
      <c r="AQ65" s="19">
        <f>('[1]Summary (%)'!AQ74*'[1]Summary (%)'!AQ$8)*100</f>
        <v>0</v>
      </c>
      <c r="AR65" s="19">
        <f>('[1]Summary (%)'!AR74*'[1]Summary (%)'!AR$8)*100</f>
        <v>0</v>
      </c>
      <c r="AS65" s="19">
        <f>('[1]Summary (%)'!AS74*'[1]Summary (%)'!AS$8)*100</f>
        <v>0</v>
      </c>
      <c r="AT65" s="19">
        <f>('[1]Summary (%)'!AT74*'[1]Summary (%)'!AT$8)*100</f>
        <v>0</v>
      </c>
      <c r="AU65" s="19">
        <f>('[1]Summary (%)'!AU74*'[1]Summary (%)'!AU$8)*100</f>
        <v>0</v>
      </c>
      <c r="AV65" s="19">
        <f>('[1]Summary (%)'!AV74*'[1]Summary (%)'!AV$8)*100</f>
        <v>0</v>
      </c>
      <c r="AW65" s="19">
        <f>('[1]Summary (%)'!AW74*'[1]Summary (%)'!AW$8)*100</f>
        <v>0</v>
      </c>
    </row>
    <row r="66" spans="1:49" x14ac:dyDescent="0.35">
      <c r="A66" s="20" t="s">
        <v>154</v>
      </c>
      <c r="B66" s="20" t="s">
        <v>155</v>
      </c>
      <c r="C66" s="19">
        <f>('[1]Summary (%)'!C75*'[1]Summary (%)'!C$8)*100</f>
        <v>0</v>
      </c>
      <c r="D66" s="19">
        <f>('[1]Summary (%)'!D75*'[1]Summary (%)'!D$8)*100</f>
        <v>0</v>
      </c>
      <c r="E66" s="19">
        <f>('[1]Summary (%)'!E75*'[1]Summary (%)'!E$8)*100</f>
        <v>0</v>
      </c>
      <c r="F66" s="19">
        <f>('[1]Summary (%)'!F75*'[1]Summary (%)'!F$8)*100</f>
        <v>0</v>
      </c>
      <c r="G66" s="19">
        <f>('[1]Summary (%)'!G75*'[1]Summary (%)'!G$8)*100</f>
        <v>0</v>
      </c>
      <c r="H66" s="19">
        <f>('[1]Summary (%)'!H75*'[1]Summary (%)'!H$8)*100</f>
        <v>0</v>
      </c>
      <c r="I66" s="19">
        <f>('[1]Summary (%)'!I75*'[1]Summary (%)'!I$8)*100</f>
        <v>0</v>
      </c>
      <c r="J66" s="19">
        <f>('[1]Summary (%)'!J75*'[1]Summary (%)'!J$8)*100</f>
        <v>0</v>
      </c>
      <c r="K66" s="19">
        <f>('[1]Summary (%)'!K75*'[1]Summary (%)'!K$8)*100</f>
        <v>0</v>
      </c>
      <c r="L66" s="19">
        <f>('[1]Summary (%)'!L75*'[1]Summary (%)'!L$8)*100</f>
        <v>0</v>
      </c>
      <c r="M66" s="19">
        <f>('[1]Summary (%)'!M75*'[1]Summary (%)'!M$8)*100</f>
        <v>0</v>
      </c>
      <c r="N66" s="19">
        <f>('[1]Summary (%)'!N75*'[1]Summary (%)'!N$8)*100</f>
        <v>0</v>
      </c>
      <c r="O66" s="19">
        <f>('[1]Summary (%)'!O75*'[1]Summary (%)'!O$8)*100</f>
        <v>0</v>
      </c>
      <c r="P66" s="19">
        <f>('[1]Summary (%)'!P75*'[1]Summary (%)'!P$8)*100</f>
        <v>0</v>
      </c>
      <c r="Q66" s="19">
        <f>('[1]Summary (%)'!Q75*'[1]Summary (%)'!Q$8)*100</f>
        <v>0</v>
      </c>
      <c r="R66" s="19">
        <f>('[1]Summary (%)'!R75*'[1]Summary (%)'!R$8)*100</f>
        <v>0</v>
      </c>
      <c r="S66" s="19">
        <f>('[1]Summary (%)'!S75*'[1]Summary (%)'!S$8)*100</f>
        <v>0</v>
      </c>
      <c r="T66" s="19">
        <f>('[1]Summary (%)'!T75*'[1]Summary (%)'!T$8)*100</f>
        <v>0</v>
      </c>
      <c r="U66" s="19">
        <f>('[1]Summary (%)'!U75*'[1]Summary (%)'!U$8)*100</f>
        <v>0</v>
      </c>
      <c r="V66" s="19">
        <f>('[1]Summary (%)'!V75*'[1]Summary (%)'!V$8)*100</f>
        <v>0</v>
      </c>
      <c r="W66" s="19">
        <f>('[1]Summary (%)'!W75*'[1]Summary (%)'!W$8)*100</f>
        <v>0</v>
      </c>
      <c r="X66" s="19">
        <f>('[1]Summary (%)'!X75*'[1]Summary (%)'!X$8)*100</f>
        <v>0</v>
      </c>
      <c r="Y66" s="19">
        <f>('[1]Summary (%)'!Y75*'[1]Summary (%)'!Y$8)*100</f>
        <v>0</v>
      </c>
      <c r="Z66" s="19">
        <f>('[1]Summary (%)'!Z75*'[1]Summary (%)'!Z$8)*100</f>
        <v>0</v>
      </c>
      <c r="AA66" s="19">
        <f>('[1]Summary (%)'!AA75*'[1]Summary (%)'!AA$8)*100</f>
        <v>0</v>
      </c>
      <c r="AB66" s="19">
        <f>('[1]Summary (%)'!AB75*'[1]Summary (%)'!AB$8)*100</f>
        <v>0</v>
      </c>
      <c r="AC66" s="19">
        <f>('[1]Summary (%)'!AC75*'[1]Summary (%)'!AC$8)*100</f>
        <v>0</v>
      </c>
      <c r="AD66" s="19">
        <f>('[1]Summary (%)'!AD75*'[1]Summary (%)'!AD$8)*100</f>
        <v>0</v>
      </c>
      <c r="AE66" s="19">
        <f>('[1]Summary (%)'!AE75*'[1]Summary (%)'!AE$8)*100</f>
        <v>0</v>
      </c>
      <c r="AF66" s="19">
        <f>('[1]Summary (%)'!AF75*'[1]Summary (%)'!AF$8)*100</f>
        <v>0</v>
      </c>
      <c r="AG66" s="19">
        <f>('[1]Summary (%)'!AG75*'[1]Summary (%)'!AG$8)*100</f>
        <v>0</v>
      </c>
      <c r="AH66" s="19">
        <f>('[1]Summary (%)'!AH75*'[1]Summary (%)'!AH$8)*100</f>
        <v>0</v>
      </c>
      <c r="AI66" s="19">
        <f>('[1]Summary (%)'!AI75*'[1]Summary (%)'!AI$8)*100</f>
        <v>0</v>
      </c>
      <c r="AJ66" s="19">
        <f>('[1]Summary (%)'!AJ75*'[1]Summary (%)'!AJ$8)*100</f>
        <v>0</v>
      </c>
      <c r="AK66" s="19">
        <f>('[1]Summary (%)'!AK75*'[1]Summary (%)'!AK$8)*100</f>
        <v>0</v>
      </c>
      <c r="AL66" s="19">
        <f>('[1]Summary (%)'!AL75*'[1]Summary (%)'!AL$8)*100</f>
        <v>0</v>
      </c>
      <c r="AM66" s="19">
        <f>('[1]Summary (%)'!AM75*'[1]Summary (%)'!AM$8)*100</f>
        <v>0</v>
      </c>
      <c r="AN66" s="19">
        <f>('[1]Summary (%)'!AN75*'[1]Summary (%)'!AN$8)*100</f>
        <v>0</v>
      </c>
      <c r="AO66" s="19">
        <f>('[1]Summary (%)'!AO75*'[1]Summary (%)'!AO$8)*100</f>
        <v>0</v>
      </c>
      <c r="AP66" s="19">
        <f>('[1]Summary (%)'!AP75*'[1]Summary (%)'!AP$8)*100</f>
        <v>0</v>
      </c>
      <c r="AQ66" s="19">
        <f>('[1]Summary (%)'!AQ75*'[1]Summary (%)'!AQ$8)*100</f>
        <v>0</v>
      </c>
      <c r="AR66" s="19">
        <f>('[1]Summary (%)'!AR75*'[1]Summary (%)'!AR$8)*100</f>
        <v>0</v>
      </c>
      <c r="AS66" s="19">
        <f>('[1]Summary (%)'!AS75*'[1]Summary (%)'!AS$8)*100</f>
        <v>0</v>
      </c>
      <c r="AT66" s="19">
        <f>('[1]Summary (%)'!AT75*'[1]Summary (%)'!AT$8)*100</f>
        <v>0</v>
      </c>
      <c r="AU66" s="19">
        <f>('[1]Summary (%)'!AU75*'[1]Summary (%)'!AU$8)*100</f>
        <v>0</v>
      </c>
      <c r="AV66" s="19">
        <f>('[1]Summary (%)'!AV75*'[1]Summary (%)'!AV$8)*100</f>
        <v>0</v>
      </c>
      <c r="AW66" s="19">
        <f>('[1]Summary (%)'!AW75*'[1]Summary (%)'!AW$8)*100</f>
        <v>0</v>
      </c>
    </row>
    <row r="67" spans="1:49" x14ac:dyDescent="0.35">
      <c r="A67" s="26" t="s">
        <v>156</v>
      </c>
      <c r="B67" s="26" t="s">
        <v>155</v>
      </c>
      <c r="C67" s="19">
        <f>('[1]Summary (%)'!C76*'[1]Summary (%)'!C$8)*100</f>
        <v>0</v>
      </c>
      <c r="D67" s="19">
        <f>('[1]Summary (%)'!D76*'[1]Summary (%)'!D$8)*100</f>
        <v>0</v>
      </c>
      <c r="E67" s="19">
        <f>('[1]Summary (%)'!E76*'[1]Summary (%)'!E$8)*100</f>
        <v>0</v>
      </c>
      <c r="F67" s="19">
        <f>('[1]Summary (%)'!F76*'[1]Summary (%)'!F$8)*100</f>
        <v>0</v>
      </c>
      <c r="G67" s="19">
        <f>('[1]Summary (%)'!G76*'[1]Summary (%)'!G$8)*100</f>
        <v>0</v>
      </c>
      <c r="H67" s="19">
        <f>('[1]Summary (%)'!H76*'[1]Summary (%)'!H$8)*100</f>
        <v>0</v>
      </c>
      <c r="I67" s="19">
        <f>('[1]Summary (%)'!I76*'[1]Summary (%)'!I$8)*100</f>
        <v>0</v>
      </c>
      <c r="J67" s="19">
        <f>('[1]Summary (%)'!J76*'[1]Summary (%)'!J$8)*100</f>
        <v>0</v>
      </c>
      <c r="K67" s="19">
        <f>('[1]Summary (%)'!K76*'[1]Summary (%)'!K$8)*100</f>
        <v>0</v>
      </c>
      <c r="L67" s="19">
        <f>('[1]Summary (%)'!L76*'[1]Summary (%)'!L$8)*100</f>
        <v>0</v>
      </c>
      <c r="M67" s="19">
        <f>('[1]Summary (%)'!M76*'[1]Summary (%)'!M$8)*100</f>
        <v>0</v>
      </c>
      <c r="N67" s="19">
        <f>('[1]Summary (%)'!N76*'[1]Summary (%)'!N$8)*100</f>
        <v>0</v>
      </c>
      <c r="O67" s="19">
        <f>('[1]Summary (%)'!O76*'[1]Summary (%)'!O$8)*100</f>
        <v>0</v>
      </c>
      <c r="P67" s="19">
        <f>('[1]Summary (%)'!P76*'[1]Summary (%)'!P$8)*100</f>
        <v>0</v>
      </c>
      <c r="Q67" s="19">
        <f>('[1]Summary (%)'!Q76*'[1]Summary (%)'!Q$8)*100</f>
        <v>0</v>
      </c>
      <c r="R67" s="19">
        <f>('[1]Summary (%)'!R76*'[1]Summary (%)'!R$8)*100</f>
        <v>0</v>
      </c>
      <c r="S67" s="19">
        <f>('[1]Summary (%)'!S76*'[1]Summary (%)'!S$8)*100</f>
        <v>0</v>
      </c>
      <c r="T67" s="19">
        <f>('[1]Summary (%)'!T76*'[1]Summary (%)'!T$8)*100</f>
        <v>0</v>
      </c>
      <c r="U67" s="19">
        <f>('[1]Summary (%)'!U76*'[1]Summary (%)'!U$8)*100</f>
        <v>0</v>
      </c>
      <c r="V67" s="19">
        <f>('[1]Summary (%)'!V76*'[1]Summary (%)'!V$8)*100</f>
        <v>0</v>
      </c>
      <c r="W67" s="19">
        <f>('[1]Summary (%)'!W76*'[1]Summary (%)'!W$8)*100</f>
        <v>0</v>
      </c>
      <c r="X67" s="19">
        <f>('[1]Summary (%)'!X76*'[1]Summary (%)'!X$8)*100</f>
        <v>0</v>
      </c>
      <c r="Y67" s="19">
        <f>('[1]Summary (%)'!Y76*'[1]Summary (%)'!Y$8)*100</f>
        <v>0</v>
      </c>
      <c r="Z67" s="19">
        <f>('[1]Summary (%)'!Z76*'[1]Summary (%)'!Z$8)*100</f>
        <v>0</v>
      </c>
      <c r="AA67" s="19">
        <f>('[1]Summary (%)'!AA76*'[1]Summary (%)'!AA$8)*100</f>
        <v>0</v>
      </c>
      <c r="AB67" s="19">
        <f>('[1]Summary (%)'!AB76*'[1]Summary (%)'!AB$8)*100</f>
        <v>0</v>
      </c>
      <c r="AC67" s="19">
        <f>('[1]Summary (%)'!AC76*'[1]Summary (%)'!AC$8)*100</f>
        <v>0</v>
      </c>
      <c r="AD67" s="19">
        <f>('[1]Summary (%)'!AD76*'[1]Summary (%)'!AD$8)*100</f>
        <v>0</v>
      </c>
      <c r="AE67" s="19">
        <f>('[1]Summary (%)'!AE76*'[1]Summary (%)'!AE$8)*100</f>
        <v>0</v>
      </c>
      <c r="AF67" s="19">
        <f>('[1]Summary (%)'!AF76*'[1]Summary (%)'!AF$8)*100</f>
        <v>0</v>
      </c>
      <c r="AG67" s="19">
        <f>('[1]Summary (%)'!AG76*'[1]Summary (%)'!AG$8)*100</f>
        <v>0</v>
      </c>
      <c r="AH67" s="19">
        <f>('[1]Summary (%)'!AH76*'[1]Summary (%)'!AH$8)*100</f>
        <v>0</v>
      </c>
      <c r="AI67" s="19">
        <f>('[1]Summary (%)'!AI76*'[1]Summary (%)'!AI$8)*100</f>
        <v>0</v>
      </c>
      <c r="AJ67" s="19">
        <f>('[1]Summary (%)'!AJ76*'[1]Summary (%)'!AJ$8)*100</f>
        <v>0</v>
      </c>
      <c r="AK67" s="19">
        <f>('[1]Summary (%)'!AK76*'[1]Summary (%)'!AK$8)*100</f>
        <v>0</v>
      </c>
      <c r="AL67" s="19">
        <f>('[1]Summary (%)'!AL76*'[1]Summary (%)'!AL$8)*100</f>
        <v>0</v>
      </c>
      <c r="AM67" s="19">
        <f>('[1]Summary (%)'!AM76*'[1]Summary (%)'!AM$8)*100</f>
        <v>0</v>
      </c>
      <c r="AN67" s="19">
        <f>('[1]Summary (%)'!AN76*'[1]Summary (%)'!AN$8)*100</f>
        <v>0</v>
      </c>
      <c r="AO67" s="19">
        <f>('[1]Summary (%)'!AO76*'[1]Summary (%)'!AO$8)*100</f>
        <v>0</v>
      </c>
      <c r="AP67" s="19">
        <f>('[1]Summary (%)'!AP76*'[1]Summary (%)'!AP$8)*100</f>
        <v>0</v>
      </c>
      <c r="AQ67" s="19">
        <f>('[1]Summary (%)'!AQ76*'[1]Summary (%)'!AQ$8)*100</f>
        <v>0</v>
      </c>
      <c r="AR67" s="19">
        <f>('[1]Summary (%)'!AR76*'[1]Summary (%)'!AR$8)*100</f>
        <v>0</v>
      </c>
      <c r="AS67" s="19">
        <f>('[1]Summary (%)'!AS76*'[1]Summary (%)'!AS$8)*100</f>
        <v>0</v>
      </c>
      <c r="AT67" s="19">
        <f>('[1]Summary (%)'!AT76*'[1]Summary (%)'!AT$8)*100</f>
        <v>0</v>
      </c>
      <c r="AU67" s="19">
        <f>('[1]Summary (%)'!AU76*'[1]Summary (%)'!AU$8)*100</f>
        <v>0</v>
      </c>
      <c r="AV67" s="19">
        <f>('[1]Summary (%)'!AV76*'[1]Summary (%)'!AV$8)*100</f>
        <v>0</v>
      </c>
      <c r="AW67" s="19">
        <f>('[1]Summary (%)'!AW76*'[1]Summary (%)'!AW$8)*100</f>
        <v>0</v>
      </c>
    </row>
    <row r="68" spans="1:49" x14ac:dyDescent="0.35">
      <c r="A68" s="20" t="s">
        <v>157</v>
      </c>
      <c r="B68" s="20" t="s">
        <v>155</v>
      </c>
      <c r="C68" s="19">
        <f>('[1]Summary (%)'!C77*'[1]Summary (%)'!C$8)*100</f>
        <v>0</v>
      </c>
      <c r="D68" s="19">
        <f>('[1]Summary (%)'!D77*'[1]Summary (%)'!D$8)*100</f>
        <v>0</v>
      </c>
      <c r="E68" s="19">
        <f>('[1]Summary (%)'!E77*'[1]Summary (%)'!E$8)*100</f>
        <v>0</v>
      </c>
      <c r="F68" s="19">
        <f>('[1]Summary (%)'!F77*'[1]Summary (%)'!F$8)*100</f>
        <v>0</v>
      </c>
      <c r="G68" s="19">
        <f>('[1]Summary (%)'!G77*'[1]Summary (%)'!G$8)*100</f>
        <v>0</v>
      </c>
      <c r="H68" s="19">
        <f>('[1]Summary (%)'!H77*'[1]Summary (%)'!H$8)*100</f>
        <v>0</v>
      </c>
      <c r="I68" s="19">
        <f>('[1]Summary (%)'!I77*'[1]Summary (%)'!I$8)*100</f>
        <v>0</v>
      </c>
      <c r="J68" s="19">
        <f>('[1]Summary (%)'!J77*'[1]Summary (%)'!J$8)*100</f>
        <v>0</v>
      </c>
      <c r="K68" s="19">
        <f>('[1]Summary (%)'!K77*'[1]Summary (%)'!K$8)*100</f>
        <v>0</v>
      </c>
      <c r="L68" s="19">
        <f>('[1]Summary (%)'!L77*'[1]Summary (%)'!L$8)*100</f>
        <v>0</v>
      </c>
      <c r="M68" s="19">
        <f>('[1]Summary (%)'!M77*'[1]Summary (%)'!M$8)*100</f>
        <v>0</v>
      </c>
      <c r="N68" s="19">
        <f>('[1]Summary (%)'!N77*'[1]Summary (%)'!N$8)*100</f>
        <v>0</v>
      </c>
      <c r="O68" s="19">
        <f>('[1]Summary (%)'!O77*'[1]Summary (%)'!O$8)*100</f>
        <v>0</v>
      </c>
      <c r="P68" s="19">
        <f>('[1]Summary (%)'!P77*'[1]Summary (%)'!P$8)*100</f>
        <v>0</v>
      </c>
      <c r="Q68" s="19">
        <f>('[1]Summary (%)'!Q77*'[1]Summary (%)'!Q$8)*100</f>
        <v>0</v>
      </c>
      <c r="R68" s="19">
        <f>('[1]Summary (%)'!R77*'[1]Summary (%)'!R$8)*100</f>
        <v>0</v>
      </c>
      <c r="S68" s="19">
        <f>('[1]Summary (%)'!S77*'[1]Summary (%)'!S$8)*100</f>
        <v>0</v>
      </c>
      <c r="T68" s="19">
        <f>('[1]Summary (%)'!T77*'[1]Summary (%)'!T$8)*100</f>
        <v>0</v>
      </c>
      <c r="U68" s="19">
        <f>('[1]Summary (%)'!U77*'[1]Summary (%)'!U$8)*100</f>
        <v>0</v>
      </c>
      <c r="V68" s="19">
        <f>('[1]Summary (%)'!V77*'[1]Summary (%)'!V$8)*100</f>
        <v>0</v>
      </c>
      <c r="W68" s="19">
        <f>('[1]Summary (%)'!W77*'[1]Summary (%)'!W$8)*100</f>
        <v>0</v>
      </c>
      <c r="X68" s="19">
        <f>('[1]Summary (%)'!X77*'[1]Summary (%)'!X$8)*100</f>
        <v>0</v>
      </c>
      <c r="Y68" s="19">
        <f>('[1]Summary (%)'!Y77*'[1]Summary (%)'!Y$8)*100</f>
        <v>0</v>
      </c>
      <c r="Z68" s="19">
        <f>('[1]Summary (%)'!Z77*'[1]Summary (%)'!Z$8)*100</f>
        <v>0</v>
      </c>
      <c r="AA68" s="19">
        <f>('[1]Summary (%)'!AA77*'[1]Summary (%)'!AA$8)*100</f>
        <v>0</v>
      </c>
      <c r="AB68" s="19">
        <f>('[1]Summary (%)'!AB77*'[1]Summary (%)'!AB$8)*100</f>
        <v>0</v>
      </c>
      <c r="AC68" s="19">
        <f>('[1]Summary (%)'!AC77*'[1]Summary (%)'!AC$8)*100</f>
        <v>0</v>
      </c>
      <c r="AD68" s="19">
        <f>('[1]Summary (%)'!AD77*'[1]Summary (%)'!AD$8)*100</f>
        <v>0</v>
      </c>
      <c r="AE68" s="19">
        <f>('[1]Summary (%)'!AE77*'[1]Summary (%)'!AE$8)*100</f>
        <v>0</v>
      </c>
      <c r="AF68" s="19">
        <f>('[1]Summary (%)'!AF77*'[1]Summary (%)'!AF$8)*100</f>
        <v>0</v>
      </c>
      <c r="AG68" s="19">
        <f>('[1]Summary (%)'!AG77*'[1]Summary (%)'!AG$8)*100</f>
        <v>0</v>
      </c>
      <c r="AH68" s="19">
        <f>('[1]Summary (%)'!AH77*'[1]Summary (%)'!AH$8)*100</f>
        <v>0</v>
      </c>
      <c r="AI68" s="19">
        <f>('[1]Summary (%)'!AI77*'[1]Summary (%)'!AI$8)*100</f>
        <v>0</v>
      </c>
      <c r="AJ68" s="19">
        <f>('[1]Summary (%)'!AJ77*'[1]Summary (%)'!AJ$8)*100</f>
        <v>0</v>
      </c>
      <c r="AK68" s="19">
        <f>('[1]Summary (%)'!AK77*'[1]Summary (%)'!AK$8)*100</f>
        <v>0</v>
      </c>
      <c r="AL68" s="19">
        <f>('[1]Summary (%)'!AL77*'[1]Summary (%)'!AL$8)*100</f>
        <v>0</v>
      </c>
      <c r="AM68" s="19">
        <f>('[1]Summary (%)'!AM77*'[1]Summary (%)'!AM$8)*100</f>
        <v>0</v>
      </c>
      <c r="AN68" s="19">
        <f>('[1]Summary (%)'!AN77*'[1]Summary (%)'!AN$8)*100</f>
        <v>0</v>
      </c>
      <c r="AO68" s="19">
        <f>('[1]Summary (%)'!AO77*'[1]Summary (%)'!AO$8)*100</f>
        <v>0</v>
      </c>
      <c r="AP68" s="19">
        <f>('[1]Summary (%)'!AP77*'[1]Summary (%)'!AP$8)*100</f>
        <v>0</v>
      </c>
      <c r="AQ68" s="19">
        <f>('[1]Summary (%)'!AQ77*'[1]Summary (%)'!AQ$8)*100</f>
        <v>0</v>
      </c>
      <c r="AR68" s="19">
        <f>('[1]Summary (%)'!AR77*'[1]Summary (%)'!AR$8)*100</f>
        <v>0</v>
      </c>
      <c r="AS68" s="19">
        <f>('[1]Summary (%)'!AS77*'[1]Summary (%)'!AS$8)*100</f>
        <v>0</v>
      </c>
      <c r="AT68" s="19">
        <f>('[1]Summary (%)'!AT77*'[1]Summary (%)'!AT$8)*100</f>
        <v>0</v>
      </c>
      <c r="AU68" s="19">
        <f>('[1]Summary (%)'!AU77*'[1]Summary (%)'!AU$8)*100</f>
        <v>0</v>
      </c>
      <c r="AV68" s="19">
        <f>('[1]Summary (%)'!AV77*'[1]Summary (%)'!AV$8)*100</f>
        <v>0</v>
      </c>
      <c r="AW68" s="19">
        <f>('[1]Summary (%)'!AW77*'[1]Summary (%)'!AW$8)*100</f>
        <v>0</v>
      </c>
    </row>
    <row r="69" spans="1:49" x14ac:dyDescent="0.35">
      <c r="A69" s="26" t="s">
        <v>158</v>
      </c>
      <c r="B69" s="26" t="s">
        <v>155</v>
      </c>
      <c r="C69" s="19">
        <f>('[1]Summary (%)'!C78*'[1]Summary (%)'!C$8)*100</f>
        <v>0</v>
      </c>
      <c r="D69" s="19">
        <f>('[1]Summary (%)'!D78*'[1]Summary (%)'!D$8)*100</f>
        <v>0</v>
      </c>
      <c r="E69" s="19">
        <f>('[1]Summary (%)'!E78*'[1]Summary (%)'!E$8)*100</f>
        <v>0</v>
      </c>
      <c r="F69" s="19">
        <f>('[1]Summary (%)'!F78*'[1]Summary (%)'!F$8)*100</f>
        <v>0</v>
      </c>
      <c r="G69" s="19">
        <f>('[1]Summary (%)'!G78*'[1]Summary (%)'!G$8)*100</f>
        <v>0</v>
      </c>
      <c r="H69" s="19">
        <f>('[1]Summary (%)'!H78*'[1]Summary (%)'!H$8)*100</f>
        <v>0</v>
      </c>
      <c r="I69" s="19">
        <f>('[1]Summary (%)'!I78*'[1]Summary (%)'!I$8)*100</f>
        <v>0</v>
      </c>
      <c r="J69" s="19">
        <f>('[1]Summary (%)'!J78*'[1]Summary (%)'!J$8)*100</f>
        <v>0</v>
      </c>
      <c r="K69" s="19">
        <f>('[1]Summary (%)'!K78*'[1]Summary (%)'!K$8)*100</f>
        <v>0</v>
      </c>
      <c r="L69" s="19">
        <f>('[1]Summary (%)'!L78*'[1]Summary (%)'!L$8)*100</f>
        <v>0</v>
      </c>
      <c r="M69" s="19">
        <f>('[1]Summary (%)'!M78*'[1]Summary (%)'!M$8)*100</f>
        <v>0</v>
      </c>
      <c r="N69" s="19">
        <f>('[1]Summary (%)'!N78*'[1]Summary (%)'!N$8)*100</f>
        <v>0</v>
      </c>
      <c r="O69" s="19">
        <f>('[1]Summary (%)'!O78*'[1]Summary (%)'!O$8)*100</f>
        <v>0</v>
      </c>
      <c r="P69" s="19">
        <f>('[1]Summary (%)'!P78*'[1]Summary (%)'!P$8)*100</f>
        <v>0</v>
      </c>
      <c r="Q69" s="19">
        <f>('[1]Summary (%)'!Q78*'[1]Summary (%)'!Q$8)*100</f>
        <v>0</v>
      </c>
      <c r="R69" s="19">
        <f>('[1]Summary (%)'!R78*'[1]Summary (%)'!R$8)*100</f>
        <v>0</v>
      </c>
      <c r="S69" s="19">
        <f>('[1]Summary (%)'!S78*'[1]Summary (%)'!S$8)*100</f>
        <v>0</v>
      </c>
      <c r="T69" s="19">
        <f>('[1]Summary (%)'!T78*'[1]Summary (%)'!T$8)*100</f>
        <v>0</v>
      </c>
      <c r="U69" s="19">
        <f>('[1]Summary (%)'!U78*'[1]Summary (%)'!U$8)*100</f>
        <v>0</v>
      </c>
      <c r="V69" s="19">
        <f>('[1]Summary (%)'!V78*'[1]Summary (%)'!V$8)*100</f>
        <v>0</v>
      </c>
      <c r="W69" s="19">
        <f>('[1]Summary (%)'!W78*'[1]Summary (%)'!W$8)*100</f>
        <v>0</v>
      </c>
      <c r="X69" s="19">
        <f>('[1]Summary (%)'!X78*'[1]Summary (%)'!X$8)*100</f>
        <v>0</v>
      </c>
      <c r="Y69" s="19">
        <f>('[1]Summary (%)'!Y78*'[1]Summary (%)'!Y$8)*100</f>
        <v>0</v>
      </c>
      <c r="Z69" s="19">
        <f>('[1]Summary (%)'!Z78*'[1]Summary (%)'!Z$8)*100</f>
        <v>0</v>
      </c>
      <c r="AA69" s="19">
        <f>('[1]Summary (%)'!AA78*'[1]Summary (%)'!AA$8)*100</f>
        <v>0</v>
      </c>
      <c r="AB69" s="19">
        <f>('[1]Summary (%)'!AB78*'[1]Summary (%)'!AB$8)*100</f>
        <v>0</v>
      </c>
      <c r="AC69" s="19">
        <f>('[1]Summary (%)'!AC78*'[1]Summary (%)'!AC$8)*100</f>
        <v>0</v>
      </c>
      <c r="AD69" s="19">
        <f>('[1]Summary (%)'!AD78*'[1]Summary (%)'!AD$8)*100</f>
        <v>0</v>
      </c>
      <c r="AE69" s="19">
        <f>('[1]Summary (%)'!AE78*'[1]Summary (%)'!AE$8)*100</f>
        <v>0</v>
      </c>
      <c r="AF69" s="19">
        <f>('[1]Summary (%)'!AF78*'[1]Summary (%)'!AF$8)*100</f>
        <v>0</v>
      </c>
      <c r="AG69" s="19">
        <f>('[1]Summary (%)'!AG78*'[1]Summary (%)'!AG$8)*100</f>
        <v>0</v>
      </c>
      <c r="AH69" s="19">
        <f>('[1]Summary (%)'!AH78*'[1]Summary (%)'!AH$8)*100</f>
        <v>0</v>
      </c>
      <c r="AI69" s="19">
        <f>('[1]Summary (%)'!AI78*'[1]Summary (%)'!AI$8)*100</f>
        <v>0</v>
      </c>
      <c r="AJ69" s="19">
        <f>('[1]Summary (%)'!AJ78*'[1]Summary (%)'!AJ$8)*100</f>
        <v>0</v>
      </c>
      <c r="AK69" s="19">
        <f>('[1]Summary (%)'!AK78*'[1]Summary (%)'!AK$8)*100</f>
        <v>0</v>
      </c>
      <c r="AL69" s="19">
        <f>('[1]Summary (%)'!AL78*'[1]Summary (%)'!AL$8)*100</f>
        <v>0</v>
      </c>
      <c r="AM69" s="19">
        <f>('[1]Summary (%)'!AM78*'[1]Summary (%)'!AM$8)*100</f>
        <v>0</v>
      </c>
      <c r="AN69" s="19">
        <f>('[1]Summary (%)'!AN78*'[1]Summary (%)'!AN$8)*100</f>
        <v>0</v>
      </c>
      <c r="AO69" s="19">
        <f>('[1]Summary (%)'!AO78*'[1]Summary (%)'!AO$8)*100</f>
        <v>0</v>
      </c>
      <c r="AP69" s="19">
        <f>('[1]Summary (%)'!AP78*'[1]Summary (%)'!AP$8)*100</f>
        <v>0</v>
      </c>
      <c r="AQ69" s="19">
        <f>('[1]Summary (%)'!AQ78*'[1]Summary (%)'!AQ$8)*100</f>
        <v>0</v>
      </c>
      <c r="AR69" s="19">
        <f>('[1]Summary (%)'!AR78*'[1]Summary (%)'!AR$8)*100</f>
        <v>0</v>
      </c>
      <c r="AS69" s="19">
        <f>('[1]Summary (%)'!AS78*'[1]Summary (%)'!AS$8)*100</f>
        <v>0</v>
      </c>
      <c r="AT69" s="19">
        <f>('[1]Summary (%)'!AT78*'[1]Summary (%)'!AT$8)*100</f>
        <v>0</v>
      </c>
      <c r="AU69" s="19">
        <f>('[1]Summary (%)'!AU78*'[1]Summary (%)'!AU$8)*100</f>
        <v>0</v>
      </c>
      <c r="AV69" s="19">
        <f>('[1]Summary (%)'!AV78*'[1]Summary (%)'!AV$8)*100</f>
        <v>0</v>
      </c>
      <c r="AW69" s="19">
        <f>('[1]Summary (%)'!AW78*'[1]Summary (%)'!AW$8)*100</f>
        <v>0</v>
      </c>
    </row>
    <row r="70" spans="1:49" ht="15" thickBot="1" x14ac:dyDescent="0.4">
      <c r="A70" s="21" t="s">
        <v>146</v>
      </c>
      <c r="B70" s="22"/>
      <c r="C70" s="19">
        <f>SUM(C63:C69)</f>
        <v>0.10396304217318961</v>
      </c>
      <c r="D70" s="19">
        <f t="shared" ref="D70:AW70" si="2">SUM(D63:D69)</f>
        <v>0.18859926038307775</v>
      </c>
      <c r="E70" s="19">
        <f t="shared" si="2"/>
        <v>0.16106028114079898</v>
      </c>
      <c r="F70" s="19">
        <f t="shared" si="2"/>
        <v>3.0021099062484999E-2</v>
      </c>
      <c r="G70" s="19">
        <f t="shared" si="2"/>
        <v>0</v>
      </c>
      <c r="H70" s="19">
        <f t="shared" si="2"/>
        <v>3.7927043299868825E-3</v>
      </c>
      <c r="I70" s="19">
        <f t="shared" si="2"/>
        <v>1.8287104466247522E-2</v>
      </c>
      <c r="J70" s="19">
        <f t="shared" si="2"/>
        <v>4.320155998088035E-3</v>
      </c>
      <c r="K70" s="19">
        <f t="shared" si="2"/>
        <v>0</v>
      </c>
      <c r="L70" s="19">
        <f t="shared" si="2"/>
        <v>0</v>
      </c>
      <c r="M70" s="19">
        <f t="shared" si="2"/>
        <v>5.1449200356208952E-2</v>
      </c>
      <c r="N70" s="19">
        <f t="shared" si="2"/>
        <v>6.506026524056345E-2</v>
      </c>
      <c r="O70" s="19">
        <f t="shared" si="2"/>
        <v>0</v>
      </c>
      <c r="P70" s="19">
        <f t="shared" si="2"/>
        <v>0</v>
      </c>
      <c r="Q70" s="19">
        <f t="shared" si="2"/>
        <v>1.2921013344905799E-2</v>
      </c>
      <c r="R70" s="19">
        <f t="shared" si="2"/>
        <v>7.6103092931137095E-2</v>
      </c>
      <c r="S70" s="19">
        <f t="shared" si="2"/>
        <v>0.20121305472208956</v>
      </c>
      <c r="T70" s="19">
        <f t="shared" si="2"/>
        <v>7.3659043406858887E-2</v>
      </c>
      <c r="U70" s="19">
        <f t="shared" si="2"/>
        <v>0.236553383491173</v>
      </c>
      <c r="V70" s="19">
        <f t="shared" si="2"/>
        <v>0.14568190380608584</v>
      </c>
      <c r="W70" s="19">
        <f t="shared" si="2"/>
        <v>0.13025610073296365</v>
      </c>
      <c r="X70" s="19">
        <f t="shared" si="2"/>
        <v>3.0925251407418086E-2</v>
      </c>
      <c r="Y70" s="19">
        <f t="shared" si="2"/>
        <v>0.16557746131245948</v>
      </c>
      <c r="Z70" s="19">
        <f t="shared" si="2"/>
        <v>0.18465746231620064</v>
      </c>
      <c r="AA70" s="19">
        <f t="shared" si="2"/>
        <v>8.8394054964841887E-2</v>
      </c>
      <c r="AB70" s="19">
        <f t="shared" si="2"/>
        <v>0</v>
      </c>
      <c r="AC70" s="19">
        <f t="shared" si="2"/>
        <v>0</v>
      </c>
      <c r="AD70" s="19">
        <f t="shared" si="2"/>
        <v>0</v>
      </c>
      <c r="AE70" s="19">
        <f t="shared" si="2"/>
        <v>1.8095998781224112E-3</v>
      </c>
      <c r="AF70" s="19">
        <f t="shared" si="2"/>
        <v>0</v>
      </c>
      <c r="AG70" s="19">
        <f t="shared" si="2"/>
        <v>0</v>
      </c>
      <c r="AH70" s="19">
        <f t="shared" si="2"/>
        <v>0</v>
      </c>
      <c r="AI70" s="19">
        <f t="shared" si="2"/>
        <v>0.1950223416567681</v>
      </c>
      <c r="AJ70" s="19">
        <f t="shared" si="2"/>
        <v>0</v>
      </c>
      <c r="AK70" s="19">
        <f t="shared" si="2"/>
        <v>0</v>
      </c>
      <c r="AL70" s="19">
        <f t="shared" si="2"/>
        <v>0</v>
      </c>
      <c r="AM70" s="19">
        <f t="shared" si="2"/>
        <v>0</v>
      </c>
      <c r="AN70" s="19">
        <f t="shared" si="2"/>
        <v>0</v>
      </c>
      <c r="AO70" s="19">
        <f t="shared" si="2"/>
        <v>0</v>
      </c>
      <c r="AP70" s="19">
        <f t="shared" si="2"/>
        <v>0.1079101396398317</v>
      </c>
      <c r="AQ70" s="19">
        <f t="shared" si="2"/>
        <v>0.21148617816317511</v>
      </c>
      <c r="AR70" s="19">
        <f t="shared" si="2"/>
        <v>0.26056051032236971</v>
      </c>
      <c r="AS70" s="19">
        <f t="shared" si="2"/>
        <v>3.104987975197997E-2</v>
      </c>
      <c r="AT70" s="19">
        <f t="shared" si="2"/>
        <v>7.5521602550943215E-2</v>
      </c>
      <c r="AU70" s="19">
        <f t="shared" si="2"/>
        <v>0</v>
      </c>
      <c r="AV70" s="19">
        <f t="shared" si="2"/>
        <v>0</v>
      </c>
      <c r="AW70" s="19">
        <f t="shared" si="2"/>
        <v>0</v>
      </c>
    </row>
    <row r="71" spans="1:49" ht="15" thickTop="1" x14ac:dyDescent="0.35">
      <c r="A71" s="30"/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</row>
    <row r="72" spans="1:49" x14ac:dyDescent="0.35">
      <c r="A72" s="30"/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</row>
    <row r="73" spans="1:49" x14ac:dyDescent="0.35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</row>
    <row r="74" spans="1:49" x14ac:dyDescent="0.35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</row>
    <row r="75" spans="1:49" x14ac:dyDescent="0.35">
      <c r="A75" s="16" t="s">
        <v>159</v>
      </c>
      <c r="B75" s="16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</row>
    <row r="76" spans="1:49" x14ac:dyDescent="0.35">
      <c r="A76" s="27" t="s">
        <v>160</v>
      </c>
      <c r="B76" s="27" t="s">
        <v>161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</row>
    <row r="77" spans="1:49" ht="15" thickBot="1" x14ac:dyDescent="0.4">
      <c r="A77" s="21" t="s">
        <v>162</v>
      </c>
      <c r="B77" s="22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33">
        <v>0</v>
      </c>
      <c r="AP77" s="33">
        <v>0</v>
      </c>
      <c r="AQ77" s="33">
        <v>0</v>
      </c>
      <c r="AR77" s="33">
        <v>0</v>
      </c>
      <c r="AS77" s="33">
        <v>0</v>
      </c>
      <c r="AT77" s="33">
        <v>0</v>
      </c>
      <c r="AU77" s="33">
        <v>0</v>
      </c>
      <c r="AV77" s="33">
        <v>0</v>
      </c>
      <c r="AW77" s="33">
        <v>0</v>
      </c>
    </row>
    <row r="78" spans="1:49" ht="15" thickTop="1" x14ac:dyDescent="0.35">
      <c r="A78" s="30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</row>
    <row r="79" spans="1:49" x14ac:dyDescent="0.35">
      <c r="A79" s="23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</row>
    <row r="80" spans="1:49" x14ac:dyDescent="0.35">
      <c r="A80" s="23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49" x14ac:dyDescent="0.35">
      <c r="A81" s="23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</row>
    <row r="82" spans="1:49" x14ac:dyDescent="0.35">
      <c r="A82" s="23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</row>
    <row r="83" spans="1:49" x14ac:dyDescent="0.35">
      <c r="A83" s="23"/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</row>
    <row r="84" spans="1:49" x14ac:dyDescent="0.35">
      <c r="A84" s="23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</row>
    <row r="85" spans="1:49" x14ac:dyDescent="0.35">
      <c r="A85" s="23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</row>
    <row r="86" spans="1:49" x14ac:dyDescent="0.35">
      <c r="A86" s="23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</row>
    <row r="87" spans="1:49" x14ac:dyDescent="0.35">
      <c r="A87" s="23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</row>
    <row r="88" spans="1:49" x14ac:dyDescent="0.35">
      <c r="A88" s="23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</row>
    <row r="89" spans="1:49" x14ac:dyDescent="0.35">
      <c r="A89" s="23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</row>
    <row r="90" spans="1:49" x14ac:dyDescent="0.35">
      <c r="A90" s="23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</row>
    <row r="91" spans="1:49" x14ac:dyDescent="0.35">
      <c r="A91" s="23"/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</row>
    <row r="92" spans="1:49" x14ac:dyDescent="0.35">
      <c r="A92" s="23"/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</row>
    <row r="93" spans="1:49" x14ac:dyDescent="0.35">
      <c r="A93" s="23"/>
      <c r="B93" s="2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</row>
    <row r="94" spans="1:49" x14ac:dyDescent="0.35">
      <c r="A94" s="23"/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</row>
    <row r="95" spans="1:49" x14ac:dyDescent="0.35">
      <c r="A95" s="23"/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</row>
    <row r="96" spans="1:49" x14ac:dyDescent="0.35">
      <c r="A96" s="23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</row>
    <row r="97" spans="1:49" x14ac:dyDescent="0.35">
      <c r="A97" s="23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</row>
    <row r="98" spans="1:49" x14ac:dyDescent="0.35">
      <c r="A98" s="23"/>
      <c r="B98" s="23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</row>
    <row r="99" spans="1:49" x14ac:dyDescent="0.35">
      <c r="A99" s="23"/>
      <c r="B99" s="23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</row>
    <row r="100" spans="1:49" x14ac:dyDescent="0.35">
      <c r="A100" s="23"/>
      <c r="B100" s="23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</row>
    <row r="101" spans="1:49" x14ac:dyDescent="0.35">
      <c r="A101" s="23"/>
      <c r="B101" s="2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</row>
    <row r="102" spans="1:49" x14ac:dyDescent="0.35">
      <c r="A102" s="23"/>
      <c r="B102" s="23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</row>
    <row r="103" spans="1:49" x14ac:dyDescent="0.35">
      <c r="A103" s="23"/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</row>
    <row r="104" spans="1:49" x14ac:dyDescent="0.35">
      <c r="A104" s="23"/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</row>
    <row r="105" spans="1:49" x14ac:dyDescent="0.35">
      <c r="A105" s="23"/>
      <c r="B105" s="2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</row>
    <row r="106" spans="1:49" x14ac:dyDescent="0.35">
      <c r="A106" s="23"/>
      <c r="B106" s="23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</row>
    <row r="107" spans="1:49" x14ac:dyDescent="0.35">
      <c r="A107" s="23"/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x14ac:dyDescent="0.35">
      <c r="A108" s="23"/>
      <c r="B108" s="23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</row>
    <row r="109" spans="1:49" x14ac:dyDescent="0.35">
      <c r="A109" s="23"/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</row>
    <row r="110" spans="1:49" x14ac:dyDescent="0.35">
      <c r="A110" s="23"/>
      <c r="B110" s="23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</row>
    <row r="111" spans="1:49" x14ac:dyDescent="0.35">
      <c r="A111" s="23"/>
      <c r="B111" s="23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</row>
    <row r="112" spans="1:49" x14ac:dyDescent="0.35">
      <c r="A112" s="23"/>
      <c r="B112" s="23"/>
      <c r="C112" s="24"/>
      <c r="D112" s="24"/>
      <c r="E112" s="34"/>
      <c r="F112" s="24"/>
      <c r="G112" s="24"/>
      <c r="H112" s="24"/>
      <c r="I112" s="24"/>
      <c r="J112" s="24"/>
      <c r="K112" s="24"/>
      <c r="L112" s="34"/>
      <c r="M112" s="24"/>
      <c r="N112" s="24"/>
      <c r="O112" s="24"/>
      <c r="P112" s="24"/>
      <c r="Q112" s="3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34"/>
      <c r="AH112" s="24"/>
      <c r="AI112" s="24"/>
      <c r="AJ112" s="34"/>
      <c r="AK112" s="24"/>
      <c r="AL112" s="24"/>
      <c r="AM112" s="3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</row>
    <row r="113" spans="1:49" x14ac:dyDescent="0.35">
      <c r="A113" s="23"/>
      <c r="B113" s="23"/>
      <c r="C113" s="24"/>
      <c r="D113" s="24"/>
      <c r="E113" s="34"/>
      <c r="F113" s="24"/>
      <c r="G113" s="24"/>
      <c r="H113" s="24"/>
      <c r="I113" s="24"/>
      <c r="J113" s="24"/>
      <c r="K113" s="24"/>
      <c r="L113" s="34"/>
      <c r="M113" s="24"/>
      <c r="N113" s="24"/>
      <c r="O113" s="24"/>
      <c r="P113" s="24"/>
      <c r="Q113" s="3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34"/>
      <c r="AH113" s="24"/>
      <c r="AI113" s="24"/>
      <c r="AJ113" s="34"/>
      <c r="AK113" s="24"/>
      <c r="AL113" s="24"/>
      <c r="AM113" s="3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</row>
    <row r="114" spans="1:49" x14ac:dyDescent="0.35">
      <c r="A114" s="23"/>
      <c r="B114" s="23"/>
      <c r="C114" s="24"/>
      <c r="D114" s="24"/>
      <c r="E114" s="34"/>
      <c r="F114" s="24"/>
      <c r="G114" s="24"/>
      <c r="H114" s="24"/>
      <c r="I114" s="24"/>
      <c r="J114" s="24"/>
      <c r="K114" s="24"/>
      <c r="L114" s="34"/>
      <c r="M114" s="24"/>
      <c r="N114" s="24"/>
      <c r="O114" s="24"/>
      <c r="P114" s="24"/>
      <c r="Q114" s="3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34"/>
      <c r="AH114" s="24"/>
      <c r="AI114" s="24"/>
      <c r="AJ114" s="34"/>
      <c r="AK114" s="24"/>
      <c r="AL114" s="24"/>
      <c r="AM114" s="3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</row>
    <row r="115" spans="1:49" x14ac:dyDescent="0.35">
      <c r="A115" s="23"/>
      <c r="B115" s="23"/>
      <c r="C115" s="24"/>
      <c r="D115" s="24"/>
      <c r="E115" s="34"/>
      <c r="F115" s="24"/>
      <c r="G115" s="24"/>
      <c r="H115" s="24"/>
      <c r="I115" s="24"/>
      <c r="J115" s="24"/>
      <c r="K115" s="24"/>
      <c r="L115" s="34"/>
      <c r="M115" s="24"/>
      <c r="N115" s="24"/>
      <c r="O115" s="24"/>
      <c r="P115" s="24"/>
      <c r="Q115" s="3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34"/>
      <c r="AH115" s="24"/>
      <c r="AI115" s="24"/>
      <c r="AJ115" s="34"/>
      <c r="AK115" s="24"/>
      <c r="AL115" s="24"/>
      <c r="AM115" s="3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</row>
    <row r="116" spans="1:49" x14ac:dyDescent="0.35">
      <c r="A116" s="23"/>
      <c r="B116" s="23"/>
      <c r="C116" s="24"/>
      <c r="D116" s="24"/>
      <c r="E116" s="34"/>
      <c r="F116" s="24"/>
      <c r="G116" s="24"/>
      <c r="H116" s="24"/>
      <c r="I116" s="24"/>
      <c r="J116" s="24"/>
      <c r="K116" s="24"/>
      <c r="L116" s="34"/>
      <c r="M116" s="24"/>
      <c r="N116" s="24"/>
      <c r="O116" s="24"/>
      <c r="P116" s="24"/>
      <c r="Q116" s="3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4"/>
      <c r="AH116" s="24"/>
      <c r="AI116" s="24"/>
      <c r="AJ116" s="34"/>
      <c r="AK116" s="24"/>
      <c r="AL116" s="24"/>
      <c r="AM116" s="3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</row>
    <row r="117" spans="1:49" x14ac:dyDescent="0.35">
      <c r="A117" s="23"/>
      <c r="B117" s="23"/>
      <c r="C117" s="24"/>
      <c r="D117" s="24"/>
      <c r="E117" s="34"/>
      <c r="F117" s="24"/>
      <c r="G117" s="24"/>
      <c r="H117" s="24"/>
      <c r="I117" s="24"/>
      <c r="J117" s="24"/>
      <c r="K117" s="24"/>
      <c r="L117" s="34"/>
      <c r="M117" s="24"/>
      <c r="N117" s="24"/>
      <c r="O117" s="24"/>
      <c r="P117" s="24"/>
      <c r="Q117" s="3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34"/>
      <c r="AH117" s="24"/>
      <c r="AI117" s="24"/>
      <c r="AJ117" s="34"/>
      <c r="AK117" s="24"/>
      <c r="AL117" s="24"/>
      <c r="AM117" s="3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</row>
    <row r="118" spans="1:49" x14ac:dyDescent="0.35">
      <c r="A118" s="23"/>
      <c r="B118" s="23"/>
      <c r="C118" s="24"/>
      <c r="D118" s="24"/>
      <c r="E118" s="34"/>
      <c r="F118" s="24"/>
      <c r="G118" s="24"/>
      <c r="H118" s="24"/>
      <c r="I118" s="24"/>
      <c r="J118" s="24"/>
      <c r="K118" s="24"/>
      <c r="L118" s="34"/>
      <c r="M118" s="24"/>
      <c r="N118" s="24"/>
      <c r="O118" s="24"/>
      <c r="P118" s="24"/>
      <c r="Q118" s="3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34"/>
      <c r="AH118" s="24"/>
      <c r="AI118" s="24"/>
      <c r="AJ118" s="34"/>
      <c r="AK118" s="24"/>
      <c r="AL118" s="24"/>
      <c r="AM118" s="3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</row>
    <row r="119" spans="1:49" x14ac:dyDescent="0.35">
      <c r="A119" s="23"/>
      <c r="B119" s="23"/>
      <c r="C119" s="24"/>
      <c r="D119" s="24"/>
      <c r="E119" s="34"/>
      <c r="F119" s="24"/>
      <c r="G119" s="24"/>
      <c r="H119" s="24"/>
      <c r="I119" s="24"/>
      <c r="J119" s="24"/>
      <c r="K119" s="24"/>
      <c r="L119" s="34"/>
      <c r="M119" s="24"/>
      <c r="N119" s="24"/>
      <c r="O119" s="24"/>
      <c r="P119" s="24"/>
      <c r="Q119" s="3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34"/>
      <c r="AH119" s="24"/>
      <c r="AI119" s="24"/>
      <c r="AJ119" s="34"/>
      <c r="AK119" s="24"/>
      <c r="AL119" s="24"/>
      <c r="AM119" s="3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</row>
    <row r="120" spans="1:49" x14ac:dyDescent="0.35">
      <c r="A120" s="23"/>
      <c r="B120" s="23"/>
      <c r="C120" s="24"/>
      <c r="D120" s="24"/>
      <c r="E120" s="34"/>
      <c r="F120" s="24"/>
      <c r="G120" s="24"/>
      <c r="H120" s="24"/>
      <c r="I120" s="24"/>
      <c r="J120" s="24"/>
      <c r="K120" s="24"/>
      <c r="L120" s="34"/>
      <c r="M120" s="24"/>
      <c r="N120" s="24"/>
      <c r="O120" s="24"/>
      <c r="P120" s="24"/>
      <c r="Q120" s="3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34"/>
      <c r="AH120" s="24"/>
      <c r="AI120" s="24"/>
      <c r="AJ120" s="34"/>
      <c r="AK120" s="24"/>
      <c r="AL120" s="24"/>
      <c r="AM120" s="3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</row>
    <row r="121" spans="1:49" x14ac:dyDescent="0.35">
      <c r="A121" s="23"/>
      <c r="B121" s="23"/>
      <c r="C121" s="24"/>
      <c r="D121" s="24"/>
      <c r="E121" s="34"/>
      <c r="F121" s="24"/>
      <c r="G121" s="24"/>
      <c r="H121" s="24"/>
      <c r="I121" s="24"/>
      <c r="J121" s="24"/>
      <c r="K121" s="24"/>
      <c r="L121" s="34"/>
      <c r="M121" s="24"/>
      <c r="N121" s="24"/>
      <c r="O121" s="24"/>
      <c r="P121" s="24"/>
      <c r="Q121" s="3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34"/>
      <c r="AH121" s="24"/>
      <c r="AI121" s="24"/>
      <c r="AJ121" s="34"/>
      <c r="AK121" s="24"/>
      <c r="AL121" s="24"/>
      <c r="AM121" s="3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</row>
    <row r="122" spans="1:49" x14ac:dyDescent="0.35">
      <c r="A122" s="23"/>
      <c r="B122" s="23"/>
      <c r="C122" s="24"/>
      <c r="D122" s="24"/>
      <c r="E122" s="34"/>
      <c r="F122" s="24"/>
      <c r="G122" s="24"/>
      <c r="H122" s="24"/>
      <c r="I122" s="24"/>
      <c r="J122" s="24"/>
      <c r="K122" s="24"/>
      <c r="L122" s="34"/>
      <c r="M122" s="24"/>
      <c r="N122" s="24"/>
      <c r="O122" s="24"/>
      <c r="P122" s="24"/>
      <c r="Q122" s="3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34"/>
      <c r="AH122" s="24"/>
      <c r="AI122" s="24"/>
      <c r="AJ122" s="34"/>
      <c r="AK122" s="24"/>
      <c r="AL122" s="24"/>
      <c r="AM122" s="3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</row>
    <row r="123" spans="1:49" x14ac:dyDescent="0.35">
      <c r="A123" s="23"/>
      <c r="B123" s="23"/>
      <c r="C123" s="24"/>
      <c r="D123" s="24"/>
      <c r="E123" s="34"/>
      <c r="F123" s="24"/>
      <c r="G123" s="24"/>
      <c r="H123" s="24"/>
      <c r="I123" s="24"/>
      <c r="J123" s="24"/>
      <c r="K123" s="24"/>
      <c r="L123" s="34"/>
      <c r="M123" s="24"/>
      <c r="N123" s="24"/>
      <c r="O123" s="24"/>
      <c r="P123" s="24"/>
      <c r="Q123" s="3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34"/>
      <c r="AH123" s="24"/>
      <c r="AI123" s="24"/>
      <c r="AJ123" s="34"/>
      <c r="AK123" s="24"/>
      <c r="AL123" s="24"/>
      <c r="AM123" s="3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</row>
    <row r="124" spans="1:49" x14ac:dyDescent="0.35">
      <c r="A124" s="23"/>
      <c r="B124" s="23"/>
      <c r="C124" s="24"/>
      <c r="D124" s="24"/>
      <c r="E124" s="34"/>
      <c r="F124" s="24"/>
      <c r="G124" s="24"/>
      <c r="H124" s="24"/>
      <c r="I124" s="24"/>
      <c r="J124" s="24"/>
      <c r="K124" s="24"/>
      <c r="L124" s="34"/>
      <c r="M124" s="24"/>
      <c r="N124" s="24"/>
      <c r="O124" s="24"/>
      <c r="P124" s="24"/>
      <c r="Q124" s="3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34"/>
      <c r="AH124" s="24"/>
      <c r="AI124" s="24"/>
      <c r="AJ124" s="34"/>
      <c r="AK124" s="24"/>
      <c r="AL124" s="24"/>
      <c r="AM124" s="3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</row>
    <row r="125" spans="1:49" x14ac:dyDescent="0.35">
      <c r="A125" s="23"/>
      <c r="B125" s="23"/>
      <c r="C125" s="24"/>
      <c r="D125" s="24"/>
      <c r="E125" s="34"/>
      <c r="F125" s="24"/>
      <c r="G125" s="24"/>
      <c r="H125" s="24"/>
      <c r="I125" s="24"/>
      <c r="J125" s="24"/>
      <c r="K125" s="24"/>
      <c r="L125" s="34"/>
      <c r="M125" s="24"/>
      <c r="N125" s="24"/>
      <c r="O125" s="24"/>
      <c r="P125" s="24"/>
      <c r="Q125" s="3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34"/>
      <c r="AH125" s="24"/>
      <c r="AI125" s="24"/>
      <c r="AJ125" s="34"/>
      <c r="AK125" s="24"/>
      <c r="AL125" s="24"/>
      <c r="AM125" s="3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</row>
    <row r="126" spans="1:49" x14ac:dyDescent="0.35">
      <c r="A126" s="23"/>
      <c r="B126" s="23"/>
      <c r="C126" s="24"/>
      <c r="D126" s="24"/>
      <c r="E126" s="34"/>
      <c r="F126" s="24"/>
      <c r="G126" s="24"/>
      <c r="H126" s="24"/>
      <c r="I126" s="24"/>
      <c r="J126" s="24"/>
      <c r="K126" s="24"/>
      <c r="L126" s="34"/>
      <c r="M126" s="24"/>
      <c r="N126" s="24"/>
      <c r="O126" s="24"/>
      <c r="P126" s="24"/>
      <c r="Q126" s="3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34"/>
      <c r="AH126" s="24"/>
      <c r="AI126" s="24"/>
      <c r="AJ126" s="34"/>
      <c r="AK126" s="24"/>
      <c r="AL126" s="24"/>
      <c r="AM126" s="3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</row>
    <row r="127" spans="1:49" x14ac:dyDescent="0.35">
      <c r="A127" s="23"/>
      <c r="B127" s="23"/>
      <c r="C127" s="24"/>
      <c r="D127" s="24"/>
      <c r="E127" s="34"/>
      <c r="F127" s="24"/>
      <c r="G127" s="24"/>
      <c r="H127" s="24"/>
      <c r="I127" s="24"/>
      <c r="J127" s="24"/>
      <c r="K127" s="24"/>
      <c r="L127" s="34"/>
      <c r="M127" s="24"/>
      <c r="N127" s="24"/>
      <c r="O127" s="24"/>
      <c r="P127" s="24"/>
      <c r="Q127" s="3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34"/>
      <c r="AH127" s="24"/>
      <c r="AI127" s="24"/>
      <c r="AJ127" s="34"/>
      <c r="AK127" s="24"/>
      <c r="AL127" s="24"/>
      <c r="AM127" s="3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</row>
    <row r="128" spans="1:49" x14ac:dyDescent="0.35">
      <c r="A128" s="23"/>
      <c r="B128" s="23"/>
      <c r="C128" s="24"/>
      <c r="D128" s="24"/>
      <c r="E128" s="34"/>
      <c r="F128" s="24"/>
      <c r="G128" s="24"/>
      <c r="H128" s="24"/>
      <c r="I128" s="24"/>
      <c r="J128" s="24"/>
      <c r="K128" s="24"/>
      <c r="L128" s="34"/>
      <c r="M128" s="24"/>
      <c r="N128" s="24"/>
      <c r="O128" s="24"/>
      <c r="P128" s="24"/>
      <c r="Q128" s="3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34"/>
      <c r="AH128" s="24"/>
      <c r="AI128" s="24"/>
      <c r="AJ128" s="34"/>
      <c r="AK128" s="24"/>
      <c r="AL128" s="24"/>
      <c r="AM128" s="3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</row>
    <row r="129" spans="1:49" x14ac:dyDescent="0.35">
      <c r="A129" s="23"/>
      <c r="B129" s="23"/>
      <c r="C129" s="24"/>
      <c r="D129" s="24"/>
      <c r="E129" s="34"/>
      <c r="F129" s="24"/>
      <c r="G129" s="24"/>
      <c r="H129" s="24"/>
      <c r="I129" s="24"/>
      <c r="J129" s="24"/>
      <c r="K129" s="24"/>
      <c r="L129" s="34"/>
      <c r="M129" s="24"/>
      <c r="N129" s="24"/>
      <c r="O129" s="24"/>
      <c r="P129" s="24"/>
      <c r="Q129" s="3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34"/>
      <c r="AH129" s="24"/>
      <c r="AI129" s="24"/>
      <c r="AJ129" s="34"/>
      <c r="AK129" s="24"/>
      <c r="AL129" s="24"/>
      <c r="AM129" s="3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</row>
    <row r="130" spans="1:49" x14ac:dyDescent="0.35">
      <c r="A130" s="23"/>
      <c r="B130" s="23"/>
      <c r="C130" s="24"/>
      <c r="D130" s="24"/>
      <c r="E130" s="34"/>
      <c r="F130" s="24"/>
      <c r="G130" s="24"/>
      <c r="H130" s="24"/>
      <c r="I130" s="24"/>
      <c r="J130" s="24"/>
      <c r="K130" s="24"/>
      <c r="L130" s="34"/>
      <c r="M130" s="24"/>
      <c r="N130" s="24"/>
      <c r="O130" s="24"/>
      <c r="P130" s="24"/>
      <c r="Q130" s="3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34"/>
      <c r="AH130" s="24"/>
      <c r="AI130" s="24"/>
      <c r="AJ130" s="34"/>
      <c r="AK130" s="24"/>
      <c r="AL130" s="24"/>
      <c r="AM130" s="3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</row>
    <row r="131" spans="1:49" x14ac:dyDescent="0.35">
      <c r="A131" s="23"/>
      <c r="B131" s="23"/>
      <c r="C131" s="24"/>
      <c r="D131" s="24"/>
      <c r="E131" s="34"/>
      <c r="F131" s="24"/>
      <c r="G131" s="24"/>
      <c r="H131" s="24"/>
      <c r="I131" s="24"/>
      <c r="J131" s="24"/>
      <c r="K131" s="24"/>
      <c r="L131" s="34"/>
      <c r="M131" s="24"/>
      <c r="N131" s="24"/>
      <c r="O131" s="24"/>
      <c r="P131" s="24"/>
      <c r="Q131" s="3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34"/>
      <c r="AH131" s="24"/>
      <c r="AI131" s="24"/>
      <c r="AJ131" s="34"/>
      <c r="AK131" s="24"/>
      <c r="AL131" s="24"/>
      <c r="AM131" s="3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</row>
    <row r="132" spans="1:49" x14ac:dyDescent="0.35">
      <c r="A132" s="23"/>
      <c r="B132" s="23"/>
      <c r="C132" s="24"/>
      <c r="D132" s="24"/>
      <c r="E132" s="34"/>
      <c r="F132" s="24"/>
      <c r="G132" s="24"/>
      <c r="H132" s="24"/>
      <c r="I132" s="24"/>
      <c r="J132" s="24"/>
      <c r="K132" s="24"/>
      <c r="L132" s="34"/>
      <c r="M132" s="24"/>
      <c r="N132" s="24"/>
      <c r="O132" s="24"/>
      <c r="P132" s="24"/>
      <c r="Q132" s="3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34"/>
      <c r="AH132" s="24"/>
      <c r="AI132" s="24"/>
      <c r="AJ132" s="34"/>
      <c r="AK132" s="24"/>
      <c r="AL132" s="24"/>
      <c r="AM132" s="3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</row>
    <row r="133" spans="1:49" x14ac:dyDescent="0.35">
      <c r="A133" s="23"/>
      <c r="B133" s="23"/>
      <c r="C133" s="24"/>
      <c r="D133" s="24"/>
      <c r="E133" s="34"/>
      <c r="F133" s="24"/>
      <c r="G133" s="24"/>
      <c r="H133" s="24"/>
      <c r="I133" s="24"/>
      <c r="J133" s="24"/>
      <c r="K133" s="34"/>
      <c r="L133" s="34"/>
      <c r="M133" s="24"/>
      <c r="N133" s="24"/>
      <c r="O133" s="24"/>
      <c r="P133" s="34"/>
      <c r="Q133" s="34"/>
      <c r="R133" s="24"/>
      <c r="S133" s="24"/>
      <c r="T133" s="24"/>
      <c r="U133" s="24"/>
      <c r="V133" s="24"/>
      <c r="W133" s="34"/>
      <c r="X133" s="24"/>
      <c r="Y133" s="24"/>
      <c r="Z133" s="24"/>
      <c r="AA133" s="24"/>
      <c r="AB133" s="24"/>
      <c r="AC133" s="24"/>
      <c r="AD133" s="24"/>
      <c r="AE133" s="24"/>
      <c r="AF133" s="34"/>
      <c r="AG133" s="34"/>
      <c r="AH133" s="24"/>
      <c r="AI133" s="34"/>
      <c r="AJ133" s="34"/>
      <c r="AK133" s="24"/>
      <c r="AL133" s="34"/>
      <c r="AM133" s="3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</row>
    <row r="134" spans="1:49" x14ac:dyDescent="0.35">
      <c r="A134" s="23"/>
      <c r="B134" s="23"/>
      <c r="C134" s="24"/>
      <c r="D134" s="24"/>
      <c r="E134" s="34"/>
      <c r="F134" s="24"/>
      <c r="G134" s="24"/>
      <c r="H134" s="24"/>
      <c r="I134" s="24"/>
      <c r="J134" s="24"/>
      <c r="K134" s="34"/>
      <c r="L134" s="34"/>
      <c r="M134" s="24"/>
      <c r="N134" s="24"/>
      <c r="O134" s="24"/>
      <c r="P134" s="34"/>
      <c r="Q134" s="34"/>
      <c r="R134" s="24"/>
      <c r="S134" s="24"/>
      <c r="T134" s="24"/>
      <c r="U134" s="24"/>
      <c r="V134" s="24"/>
      <c r="W134" s="34"/>
      <c r="X134" s="24"/>
      <c r="Y134" s="24"/>
      <c r="Z134" s="24"/>
      <c r="AA134" s="24"/>
      <c r="AB134" s="24"/>
      <c r="AC134" s="24"/>
      <c r="AD134" s="24"/>
      <c r="AE134" s="24"/>
      <c r="AF134" s="34"/>
      <c r="AG134" s="34"/>
      <c r="AH134" s="24"/>
      <c r="AI134" s="34"/>
      <c r="AJ134" s="34"/>
      <c r="AK134" s="24"/>
      <c r="AL134" s="34"/>
      <c r="AM134" s="3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x14ac:dyDescent="0.35">
      <c r="A135" s="23"/>
      <c r="B135" s="23"/>
      <c r="C135" s="24"/>
      <c r="D135" s="24"/>
      <c r="E135" s="34"/>
      <c r="F135" s="24"/>
      <c r="G135" s="24"/>
      <c r="H135" s="24"/>
      <c r="I135" s="24"/>
      <c r="J135" s="24"/>
      <c r="K135" s="34"/>
      <c r="L135" s="34"/>
      <c r="M135" s="24"/>
      <c r="N135" s="24"/>
      <c r="O135" s="24"/>
      <c r="P135" s="34"/>
      <c r="Q135" s="34"/>
      <c r="R135" s="24"/>
      <c r="S135" s="24"/>
      <c r="T135" s="24"/>
      <c r="U135" s="24"/>
      <c r="V135" s="24"/>
      <c r="W135" s="34"/>
      <c r="X135" s="24"/>
      <c r="Y135" s="24"/>
      <c r="Z135" s="24"/>
      <c r="AA135" s="24"/>
      <c r="AB135" s="24"/>
      <c r="AC135" s="24"/>
      <c r="AD135" s="24"/>
      <c r="AE135" s="24"/>
      <c r="AF135" s="34"/>
      <c r="AG135" s="34"/>
      <c r="AH135" s="24"/>
      <c r="AI135" s="34"/>
      <c r="AJ135" s="34"/>
      <c r="AK135" s="24"/>
      <c r="AL135" s="34"/>
      <c r="AM135" s="3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</row>
    <row r="136" spans="1:49" x14ac:dyDescent="0.35">
      <c r="A136" s="23"/>
      <c r="B136" s="23"/>
      <c r="C136" s="24"/>
      <c r="D136" s="24"/>
      <c r="E136" s="34"/>
      <c r="F136" s="24"/>
      <c r="G136" s="24"/>
      <c r="H136" s="24"/>
      <c r="I136" s="24"/>
      <c r="J136" s="24"/>
      <c r="K136" s="34"/>
      <c r="L136" s="34"/>
      <c r="M136" s="24"/>
      <c r="N136" s="24"/>
      <c r="O136" s="24"/>
      <c r="P136" s="34"/>
      <c r="Q136" s="34"/>
      <c r="R136" s="24"/>
      <c r="S136" s="24"/>
      <c r="T136" s="24"/>
      <c r="U136" s="24"/>
      <c r="V136" s="24"/>
      <c r="W136" s="34"/>
      <c r="X136" s="24"/>
      <c r="Y136" s="24"/>
      <c r="Z136" s="24"/>
      <c r="AA136" s="24"/>
      <c r="AB136" s="24"/>
      <c r="AC136" s="24"/>
      <c r="AD136" s="24"/>
      <c r="AE136" s="24"/>
      <c r="AF136" s="34"/>
      <c r="AG136" s="34"/>
      <c r="AH136" s="24"/>
      <c r="AI136" s="34"/>
      <c r="AJ136" s="34"/>
      <c r="AK136" s="24"/>
      <c r="AL136" s="34"/>
      <c r="AM136" s="3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</row>
    <row r="137" spans="1:49" x14ac:dyDescent="0.35">
      <c r="A137" s="23"/>
      <c r="B137" s="23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2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24"/>
      <c r="AO137" s="34"/>
      <c r="AP137" s="34"/>
      <c r="AQ137" s="34"/>
      <c r="AR137" s="34"/>
      <c r="AS137" s="34"/>
      <c r="AT137" s="34"/>
      <c r="AU137" s="34"/>
      <c r="AV137" s="34"/>
      <c r="AW137" s="34"/>
    </row>
    <row r="138" spans="1:49" x14ac:dyDescent="0.35">
      <c r="A138" s="23"/>
      <c r="B138" s="2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2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24"/>
      <c r="AO138" s="34"/>
      <c r="AP138" s="34"/>
      <c r="AQ138" s="34"/>
      <c r="AR138" s="34"/>
      <c r="AS138" s="34"/>
      <c r="AT138" s="34"/>
      <c r="AU138" s="34"/>
      <c r="AV138" s="34"/>
      <c r="AW138" s="34"/>
    </row>
    <row r="139" spans="1:49" x14ac:dyDescent="0.35">
      <c r="A139" s="23"/>
      <c r="B139" s="23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2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24"/>
      <c r="AO139" s="34"/>
      <c r="AP139" s="34"/>
      <c r="AQ139" s="34"/>
      <c r="AR139" s="34"/>
      <c r="AS139" s="34"/>
      <c r="AT139" s="34"/>
      <c r="AU139" s="34"/>
      <c r="AV139" s="34"/>
      <c r="AW139" s="34"/>
    </row>
    <row r="140" spans="1:49" x14ac:dyDescent="0.35">
      <c r="A140" s="23"/>
      <c r="B140" s="23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2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24"/>
      <c r="AO140" s="34"/>
      <c r="AP140" s="34"/>
      <c r="AQ140" s="34"/>
      <c r="AR140" s="34"/>
      <c r="AS140" s="34"/>
      <c r="AT140" s="34"/>
      <c r="AU140" s="34"/>
      <c r="AV140" s="34"/>
      <c r="AW140" s="34"/>
    </row>
    <row r="141" spans="1:49" x14ac:dyDescent="0.35">
      <c r="A141" s="23"/>
      <c r="B141" s="23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2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24"/>
      <c r="AO141" s="34"/>
      <c r="AP141" s="34"/>
      <c r="AQ141" s="34"/>
      <c r="AR141" s="34"/>
      <c r="AS141" s="34"/>
      <c r="AT141" s="34"/>
      <c r="AU141" s="34"/>
      <c r="AV141" s="34"/>
      <c r="AW141" s="34"/>
    </row>
    <row r="142" spans="1:49" x14ac:dyDescent="0.35">
      <c r="A142" s="23"/>
      <c r="B142" s="23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2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24"/>
      <c r="AO142" s="34"/>
      <c r="AP142" s="34"/>
      <c r="AQ142" s="34"/>
      <c r="AR142" s="34"/>
      <c r="AS142" s="34"/>
      <c r="AT142" s="34"/>
      <c r="AU142" s="34"/>
      <c r="AV142" s="34"/>
      <c r="AW142" s="34"/>
    </row>
    <row r="143" spans="1:49" x14ac:dyDescent="0.35">
      <c r="A143" s="23"/>
      <c r="B143" s="23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2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24"/>
      <c r="AO143" s="34"/>
      <c r="AP143" s="34"/>
      <c r="AQ143" s="34"/>
      <c r="AR143" s="34"/>
      <c r="AS143" s="34"/>
      <c r="AT143" s="34"/>
      <c r="AU143" s="34"/>
      <c r="AV143" s="34"/>
      <c r="AW143" s="34"/>
    </row>
    <row r="144" spans="1:49" x14ac:dyDescent="0.35">
      <c r="A144" s="23"/>
      <c r="B144" s="23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2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24"/>
      <c r="AO144" s="34"/>
      <c r="AP144" s="34"/>
      <c r="AQ144" s="34"/>
      <c r="AR144" s="34"/>
      <c r="AS144" s="34"/>
      <c r="AT144" s="34"/>
      <c r="AU144" s="34"/>
      <c r="AV144" s="34"/>
      <c r="AW144" s="34"/>
    </row>
    <row r="145" spans="1:49" x14ac:dyDescent="0.35">
      <c r="A145" s="23"/>
      <c r="B145" s="23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2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24"/>
      <c r="AO145" s="34"/>
      <c r="AP145" s="34"/>
      <c r="AQ145" s="34"/>
      <c r="AR145" s="34"/>
      <c r="AS145" s="34"/>
      <c r="AT145" s="34"/>
      <c r="AU145" s="34"/>
      <c r="AV145" s="34"/>
      <c r="AW145" s="34"/>
    </row>
    <row r="146" spans="1:49" x14ac:dyDescent="0.35">
      <c r="A146" s="23"/>
      <c r="B146" s="23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2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24"/>
      <c r="AO146" s="34"/>
      <c r="AP146" s="34"/>
      <c r="AQ146" s="34"/>
      <c r="AR146" s="34"/>
      <c r="AS146" s="34"/>
      <c r="AT146" s="34"/>
      <c r="AU146" s="34"/>
      <c r="AV146" s="34"/>
      <c r="AW146" s="34"/>
    </row>
    <row r="147" spans="1:49" x14ac:dyDescent="0.35">
      <c r="A147" s="23"/>
      <c r="B147" s="23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2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24"/>
      <c r="AO147" s="34"/>
      <c r="AP147" s="34"/>
      <c r="AQ147" s="34"/>
      <c r="AR147" s="34"/>
      <c r="AS147" s="34"/>
      <c r="AT147" s="34"/>
      <c r="AU147" s="34"/>
      <c r="AV147" s="34"/>
      <c r="AW147" s="34"/>
    </row>
    <row r="148" spans="1:49" x14ac:dyDescent="0.35">
      <c r="A148" s="23"/>
      <c r="B148" s="23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2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24"/>
      <c r="AO148" s="34"/>
      <c r="AP148" s="34"/>
      <c r="AQ148" s="34"/>
      <c r="AR148" s="34"/>
      <c r="AS148" s="34"/>
      <c r="AT148" s="34"/>
      <c r="AU148" s="34"/>
      <c r="AV148" s="34"/>
      <c r="AW148" s="34"/>
    </row>
    <row r="149" spans="1:49" x14ac:dyDescent="0.35">
      <c r="A149" s="23"/>
      <c r="B149" s="23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2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24"/>
      <c r="AO149" s="34"/>
      <c r="AP149" s="34"/>
      <c r="AQ149" s="34"/>
      <c r="AR149" s="34"/>
      <c r="AS149" s="34"/>
      <c r="AT149" s="34"/>
      <c r="AU149" s="34"/>
      <c r="AV149" s="34"/>
      <c r="AW149" s="34"/>
    </row>
    <row r="150" spans="1:49" x14ac:dyDescent="0.35">
      <c r="A150" s="23"/>
      <c r="B150" s="23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</row>
    <row r="151" spans="1:49" x14ac:dyDescent="0.35">
      <c r="A151" s="23"/>
      <c r="B151" s="2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</row>
    <row r="152" spans="1:49" x14ac:dyDescent="0.35">
      <c r="A152" s="23"/>
      <c r="B152" s="23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</row>
    <row r="153" spans="1:49" x14ac:dyDescent="0.35">
      <c r="A153" s="23"/>
      <c r="B153" s="23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</row>
    <row r="154" spans="1:49" x14ac:dyDescent="0.35">
      <c r="A154" s="23"/>
      <c r="B154" s="23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</row>
    <row r="155" spans="1:49" x14ac:dyDescent="0.35">
      <c r="A155" s="23"/>
      <c r="B155" s="23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</row>
    <row r="156" spans="1:49" x14ac:dyDescent="0.35">
      <c r="A156" s="23"/>
      <c r="B156" s="23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</row>
    <row r="157" spans="1:49" x14ac:dyDescent="0.35">
      <c r="A157" s="23"/>
      <c r="B157" s="23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</row>
    <row r="158" spans="1:49" x14ac:dyDescent="0.35">
      <c r="A158" s="23"/>
      <c r="B158" s="23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</row>
    <row r="159" spans="1:49" x14ac:dyDescent="0.35">
      <c r="A159" s="23"/>
      <c r="B159" s="23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</row>
    <row r="160" spans="1:49" x14ac:dyDescent="0.35">
      <c r="A160" s="23"/>
      <c r="B160" s="23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</row>
    <row r="161" spans="1:49" x14ac:dyDescent="0.35">
      <c r="A161" s="23"/>
      <c r="B161" s="23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</row>
    <row r="162" spans="1:49" x14ac:dyDescent="0.35">
      <c r="A162" s="23"/>
      <c r="B162" s="23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</row>
    <row r="163" spans="1:49" x14ac:dyDescent="0.35">
      <c r="A163" s="23"/>
      <c r="B163" s="23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</row>
    <row r="164" spans="1:49" x14ac:dyDescent="0.35">
      <c r="A164" s="23"/>
      <c r="B164" s="23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</row>
    <row r="165" spans="1:49" x14ac:dyDescent="0.35">
      <c r="A165" s="23"/>
      <c r="B165" s="23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</row>
    <row r="166" spans="1:49" x14ac:dyDescent="0.35">
      <c r="A166" s="23"/>
      <c r="B166" s="23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</row>
    <row r="167" spans="1:49" x14ac:dyDescent="0.35">
      <c r="A167" s="23"/>
      <c r="B167" s="23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</row>
    <row r="168" spans="1:49" x14ac:dyDescent="0.35">
      <c r="A168" s="23"/>
      <c r="B168" s="23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</row>
    <row r="169" spans="1:49" x14ac:dyDescent="0.35">
      <c r="A169" s="23"/>
      <c r="B169" s="23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</row>
    <row r="170" spans="1:49" x14ac:dyDescent="0.35">
      <c r="A170" s="23"/>
      <c r="B170" s="23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</row>
    <row r="171" spans="1:49" x14ac:dyDescent="0.35">
      <c r="A171" s="23"/>
      <c r="B171" s="23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</row>
    <row r="172" spans="1:49" x14ac:dyDescent="0.35">
      <c r="A172" s="23"/>
      <c r="B172" s="23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</row>
    <row r="173" spans="1:49" x14ac:dyDescent="0.35">
      <c r="A173" s="23"/>
      <c r="B173" s="23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</row>
    <row r="174" spans="1:49" x14ac:dyDescent="0.35">
      <c r="A174" s="23"/>
      <c r="B174" s="23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</row>
    <row r="175" spans="1:49" x14ac:dyDescent="0.35">
      <c r="A175" s="23"/>
      <c r="B175" s="23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</row>
    <row r="176" spans="1:49" x14ac:dyDescent="0.35">
      <c r="A176" s="23"/>
      <c r="B176" s="23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</row>
    <row r="177" spans="1:49" x14ac:dyDescent="0.35">
      <c r="A177" s="23"/>
      <c r="B177" s="23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</row>
    <row r="178" spans="1:49" x14ac:dyDescent="0.35">
      <c r="A178" s="23"/>
      <c r="B178" s="23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</row>
    <row r="179" spans="1:49" x14ac:dyDescent="0.35">
      <c r="A179" s="23"/>
      <c r="B179" s="23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</row>
    <row r="180" spans="1:49" x14ac:dyDescent="0.35">
      <c r="A180" s="23"/>
      <c r="B180" s="23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</row>
    <row r="181" spans="1:49" x14ac:dyDescent="0.35">
      <c r="A181" s="23"/>
      <c r="B181" s="23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</row>
    <row r="182" spans="1:49" x14ac:dyDescent="0.35">
      <c r="A182" s="23"/>
      <c r="B182" s="23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</row>
    <row r="183" spans="1:49" x14ac:dyDescent="0.35">
      <c r="A183" s="23"/>
      <c r="B183" s="23"/>
    </row>
    <row r="184" spans="1:49" x14ac:dyDescent="0.35">
      <c r="A184" s="23"/>
      <c r="B184" s="23"/>
    </row>
    <row r="185" spans="1:49" x14ac:dyDescent="0.35">
      <c r="A185" s="23"/>
      <c r="B185" s="23"/>
    </row>
    <row r="186" spans="1:49" x14ac:dyDescent="0.35">
      <c r="A186" s="23"/>
      <c r="B186" s="23"/>
    </row>
    <row r="187" spans="1:49" x14ac:dyDescent="0.35">
      <c r="A187" s="23"/>
      <c r="B187" s="23"/>
    </row>
    <row r="188" spans="1:49" x14ac:dyDescent="0.35">
      <c r="A188" s="23"/>
      <c r="B188" s="23"/>
    </row>
    <row r="189" spans="1:49" x14ac:dyDescent="0.35">
      <c r="A189" s="23"/>
      <c r="B189" s="23"/>
    </row>
    <row r="190" spans="1:49" x14ac:dyDescent="0.35">
      <c r="A190" s="23"/>
      <c r="B190" s="23"/>
    </row>
    <row r="191" spans="1:49" x14ac:dyDescent="0.35">
      <c r="A191" s="23"/>
      <c r="B191" s="23"/>
    </row>
    <row r="192" spans="1:49" x14ac:dyDescent="0.35">
      <c r="A192" s="23"/>
      <c r="B192" s="23"/>
    </row>
    <row r="193" spans="1:2" x14ac:dyDescent="0.35">
      <c r="A193" s="23"/>
      <c r="B193" s="23"/>
    </row>
    <row r="194" spans="1:2" x14ac:dyDescent="0.35">
      <c r="A194" s="23"/>
      <c r="B194" s="23"/>
    </row>
    <row r="195" spans="1:2" x14ac:dyDescent="0.35">
      <c r="A195" s="23"/>
      <c r="B195" s="23"/>
    </row>
    <row r="196" spans="1:2" x14ac:dyDescent="0.35">
      <c r="A196" s="23"/>
      <c r="B196" s="23"/>
    </row>
    <row r="197" spans="1:2" x14ac:dyDescent="0.35">
      <c r="A197" s="23"/>
      <c r="B197" s="23"/>
    </row>
    <row r="198" spans="1:2" x14ac:dyDescent="0.35">
      <c r="A198" s="23"/>
      <c r="B198" s="23"/>
    </row>
    <row r="199" spans="1:2" x14ac:dyDescent="0.35">
      <c r="A199" s="23"/>
      <c r="B199" s="23"/>
    </row>
    <row r="200" spans="1:2" x14ac:dyDescent="0.35">
      <c r="A200" s="23"/>
      <c r="B200" s="23"/>
    </row>
    <row r="201" spans="1:2" x14ac:dyDescent="0.35">
      <c r="A201" s="23"/>
      <c r="B201" s="23"/>
    </row>
    <row r="202" spans="1:2" x14ac:dyDescent="0.35">
      <c r="A202" s="23"/>
      <c r="B202" s="23"/>
    </row>
    <row r="203" spans="1:2" x14ac:dyDescent="0.35">
      <c r="A203" s="23"/>
      <c r="B203" s="23"/>
    </row>
    <row r="204" spans="1:2" x14ac:dyDescent="0.35">
      <c r="A204" s="23"/>
      <c r="B204" s="23"/>
    </row>
    <row r="205" spans="1:2" x14ac:dyDescent="0.35">
      <c r="A205" s="23"/>
      <c r="B205" s="23"/>
    </row>
    <row r="206" spans="1:2" x14ac:dyDescent="0.35">
      <c r="A206" s="23"/>
      <c r="B206" s="23"/>
    </row>
    <row r="207" spans="1:2" x14ac:dyDescent="0.35">
      <c r="A207" s="23"/>
      <c r="B207" s="23"/>
    </row>
    <row r="208" spans="1:2" x14ac:dyDescent="0.35">
      <c r="A208" s="23"/>
      <c r="B208" s="23"/>
    </row>
    <row r="209" spans="1:2" x14ac:dyDescent="0.35">
      <c r="A209" s="23"/>
      <c r="B209" s="23"/>
    </row>
    <row r="210" spans="1:2" x14ac:dyDescent="0.35">
      <c r="A210" s="23"/>
      <c r="B210" s="23"/>
    </row>
    <row r="211" spans="1:2" x14ac:dyDescent="0.35">
      <c r="A211" s="23"/>
      <c r="B211" s="23"/>
    </row>
    <row r="212" spans="1:2" x14ac:dyDescent="0.35">
      <c r="A212" s="23"/>
      <c r="B212" s="23"/>
    </row>
    <row r="213" spans="1:2" x14ac:dyDescent="0.35">
      <c r="A213" s="23"/>
      <c r="B213" s="23"/>
    </row>
    <row r="214" spans="1:2" x14ac:dyDescent="0.35">
      <c r="A214" s="23"/>
      <c r="B214" s="23"/>
    </row>
    <row r="215" spans="1:2" x14ac:dyDescent="0.35">
      <c r="A215" s="23"/>
      <c r="B215" s="23"/>
    </row>
    <row r="216" spans="1:2" x14ac:dyDescent="0.35">
      <c r="A216" s="23"/>
      <c r="B216" s="23"/>
    </row>
    <row r="217" spans="1:2" x14ac:dyDescent="0.35">
      <c r="A217" s="23"/>
      <c r="B217" s="23"/>
    </row>
    <row r="218" spans="1:2" x14ac:dyDescent="0.35">
      <c r="A218" s="23"/>
      <c r="B218" s="23"/>
    </row>
    <row r="219" spans="1:2" x14ac:dyDescent="0.35">
      <c r="A219" s="23"/>
      <c r="B219" s="23"/>
    </row>
    <row r="220" spans="1:2" x14ac:dyDescent="0.35">
      <c r="A220" s="23"/>
      <c r="B220" s="23"/>
    </row>
    <row r="221" spans="1:2" x14ac:dyDescent="0.35">
      <c r="A221" s="23"/>
      <c r="B221" s="23"/>
    </row>
    <row r="222" spans="1:2" x14ac:dyDescent="0.35">
      <c r="A222" s="23"/>
      <c r="B222" s="23"/>
    </row>
    <row r="223" spans="1:2" x14ac:dyDescent="0.35">
      <c r="A223" s="23"/>
      <c r="B223" s="23"/>
    </row>
    <row r="224" spans="1:2" x14ac:dyDescent="0.35">
      <c r="A224" s="23"/>
      <c r="B224" s="23"/>
    </row>
    <row r="225" spans="1:2" x14ac:dyDescent="0.35">
      <c r="A225" s="23"/>
      <c r="B225" s="23"/>
    </row>
    <row r="226" spans="1:2" x14ac:dyDescent="0.35">
      <c r="A226" s="23"/>
      <c r="B226" s="23"/>
    </row>
    <row r="227" spans="1:2" x14ac:dyDescent="0.35">
      <c r="A227" s="23"/>
      <c r="B227" s="23"/>
    </row>
    <row r="228" spans="1:2" x14ac:dyDescent="0.35">
      <c r="A228" s="23"/>
      <c r="B228" s="23"/>
    </row>
    <row r="229" spans="1:2" x14ac:dyDescent="0.35">
      <c r="A229" s="23"/>
      <c r="B229" s="23"/>
    </row>
    <row r="230" spans="1:2" x14ac:dyDescent="0.35">
      <c r="A230" s="23"/>
      <c r="B230" s="23"/>
    </row>
    <row r="231" spans="1:2" x14ac:dyDescent="0.35">
      <c r="A231" s="23"/>
      <c r="B231" s="23"/>
    </row>
    <row r="232" spans="1:2" x14ac:dyDescent="0.35">
      <c r="A232" s="23"/>
      <c r="B232" s="23"/>
    </row>
    <row r="233" spans="1:2" x14ac:dyDescent="0.35">
      <c r="A233" s="23"/>
      <c r="B233" s="23"/>
    </row>
    <row r="234" spans="1:2" x14ac:dyDescent="0.35">
      <c r="A234" s="23"/>
      <c r="B234" s="23"/>
    </row>
    <row r="235" spans="1:2" x14ac:dyDescent="0.35">
      <c r="A235" s="23"/>
      <c r="B235" s="23"/>
    </row>
    <row r="236" spans="1:2" x14ac:dyDescent="0.35">
      <c r="A236" s="23"/>
      <c r="B236" s="23"/>
    </row>
    <row r="237" spans="1:2" x14ac:dyDescent="0.35">
      <c r="A237" s="23"/>
      <c r="B237" s="23"/>
    </row>
    <row r="238" spans="1:2" x14ac:dyDescent="0.35">
      <c r="A238" s="23"/>
      <c r="B238" s="23"/>
    </row>
    <row r="239" spans="1:2" x14ac:dyDescent="0.35">
      <c r="A239" s="23"/>
      <c r="B239" s="23"/>
    </row>
    <row r="240" spans="1:2" x14ac:dyDescent="0.35">
      <c r="A240" s="23"/>
      <c r="B240" s="23"/>
    </row>
    <row r="241" spans="1:2" x14ac:dyDescent="0.35">
      <c r="A241" s="23"/>
      <c r="B241" s="23"/>
    </row>
    <row r="242" spans="1:2" x14ac:dyDescent="0.35">
      <c r="A242" s="23"/>
      <c r="B242" s="23"/>
    </row>
    <row r="243" spans="1:2" x14ac:dyDescent="0.35">
      <c r="A243" s="23"/>
      <c r="B243" s="23"/>
    </row>
    <row r="244" spans="1:2" x14ac:dyDescent="0.35">
      <c r="A244" s="23"/>
      <c r="B244" s="23"/>
    </row>
    <row r="245" spans="1:2" x14ac:dyDescent="0.35">
      <c r="A245" s="23"/>
      <c r="B245" s="23"/>
    </row>
    <row r="246" spans="1:2" x14ac:dyDescent="0.35">
      <c r="A246" s="23"/>
      <c r="B246" s="23"/>
    </row>
    <row r="247" spans="1:2" x14ac:dyDescent="0.35">
      <c r="A247" s="23"/>
      <c r="B247" s="23"/>
    </row>
    <row r="248" spans="1:2" x14ac:dyDescent="0.35">
      <c r="A248" s="23"/>
      <c r="B248" s="23"/>
    </row>
    <row r="249" spans="1:2" x14ac:dyDescent="0.35">
      <c r="A249" s="23"/>
      <c r="B249" s="23"/>
    </row>
    <row r="250" spans="1:2" x14ac:dyDescent="0.35">
      <c r="A250" s="23"/>
      <c r="B250" s="23"/>
    </row>
    <row r="251" spans="1:2" x14ac:dyDescent="0.35">
      <c r="A251" s="23"/>
      <c r="B251" s="23"/>
    </row>
    <row r="252" spans="1:2" x14ac:dyDescent="0.35">
      <c r="A252" s="23"/>
      <c r="B252" s="23"/>
    </row>
    <row r="253" spans="1:2" x14ac:dyDescent="0.35">
      <c r="A253" s="23"/>
      <c r="B253" s="23"/>
    </row>
    <row r="254" spans="1:2" x14ac:dyDescent="0.35">
      <c r="A254" s="23"/>
      <c r="B254" s="23"/>
    </row>
    <row r="255" spans="1:2" x14ac:dyDescent="0.35">
      <c r="A255" s="23"/>
      <c r="B255" s="23"/>
    </row>
    <row r="256" spans="1:2" x14ac:dyDescent="0.35">
      <c r="A256" s="23"/>
      <c r="B256" s="23"/>
    </row>
    <row r="257" spans="1:2" x14ac:dyDescent="0.35">
      <c r="A257" s="23"/>
      <c r="B257" s="23"/>
    </row>
    <row r="258" spans="1:2" x14ac:dyDescent="0.35">
      <c r="A258" s="23"/>
      <c r="B258" s="23"/>
    </row>
    <row r="259" spans="1:2" x14ac:dyDescent="0.35">
      <c r="A259" s="23"/>
      <c r="B259" s="23"/>
    </row>
    <row r="260" spans="1:2" x14ac:dyDescent="0.35">
      <c r="A260" s="23"/>
      <c r="B260" s="23"/>
    </row>
    <row r="261" spans="1:2" x14ac:dyDescent="0.35">
      <c r="A261" s="23"/>
      <c r="B261" s="23"/>
    </row>
    <row r="262" spans="1:2" x14ac:dyDescent="0.35">
      <c r="A262" s="23"/>
      <c r="B262" s="23"/>
    </row>
    <row r="263" spans="1:2" x14ac:dyDescent="0.35">
      <c r="A263" s="23"/>
      <c r="B263" s="23"/>
    </row>
    <row r="264" spans="1:2" x14ac:dyDescent="0.35">
      <c r="A264" s="23"/>
      <c r="B264" s="23"/>
    </row>
    <row r="265" spans="1:2" x14ac:dyDescent="0.35">
      <c r="A265" s="23"/>
      <c r="B265" s="23"/>
    </row>
    <row r="266" spans="1:2" x14ac:dyDescent="0.35">
      <c r="A266" s="23"/>
      <c r="B266" s="23"/>
    </row>
    <row r="267" spans="1:2" x14ac:dyDescent="0.35">
      <c r="A267" s="23"/>
      <c r="B267" s="23"/>
    </row>
    <row r="268" spans="1:2" x14ac:dyDescent="0.35">
      <c r="A268" s="23"/>
      <c r="B268" s="23"/>
    </row>
    <row r="269" spans="1:2" x14ac:dyDescent="0.35">
      <c r="A269" s="23"/>
      <c r="B269" s="23"/>
    </row>
    <row r="270" spans="1:2" x14ac:dyDescent="0.35">
      <c r="A270" s="23"/>
      <c r="B270" s="23"/>
    </row>
    <row r="271" spans="1:2" x14ac:dyDescent="0.35">
      <c r="A271" s="23"/>
      <c r="B271" s="23"/>
    </row>
    <row r="272" spans="1:2" x14ac:dyDescent="0.35">
      <c r="A272" s="23"/>
      <c r="B272" s="23"/>
    </row>
    <row r="273" spans="1:2" x14ac:dyDescent="0.35">
      <c r="A273" s="23"/>
      <c r="B273" s="23"/>
    </row>
    <row r="274" spans="1:2" x14ac:dyDescent="0.35">
      <c r="A274" s="23"/>
      <c r="B274" s="23"/>
    </row>
    <row r="275" spans="1:2" x14ac:dyDescent="0.35">
      <c r="A275" s="23"/>
      <c r="B275" s="23"/>
    </row>
    <row r="276" spans="1:2" x14ac:dyDescent="0.35">
      <c r="A276" s="23"/>
      <c r="B276" s="23"/>
    </row>
    <row r="277" spans="1:2" x14ac:dyDescent="0.35">
      <c r="A277" s="23"/>
      <c r="B277" s="23"/>
    </row>
    <row r="278" spans="1:2" x14ac:dyDescent="0.35">
      <c r="A278" s="23"/>
      <c r="B278" s="23"/>
    </row>
    <row r="279" spans="1:2" x14ac:dyDescent="0.35">
      <c r="A279" s="23"/>
      <c r="B279" s="23"/>
    </row>
    <row r="280" spans="1:2" x14ac:dyDescent="0.35">
      <c r="A280" s="23"/>
      <c r="B280" s="23"/>
    </row>
    <row r="281" spans="1:2" x14ac:dyDescent="0.35">
      <c r="A281" s="23"/>
      <c r="B281" s="23"/>
    </row>
    <row r="282" spans="1:2" x14ac:dyDescent="0.35">
      <c r="A282" s="23"/>
      <c r="B282" s="23"/>
    </row>
    <row r="283" spans="1:2" x14ac:dyDescent="0.35">
      <c r="A283" s="23"/>
      <c r="B283" s="23"/>
    </row>
    <row r="284" spans="1:2" x14ac:dyDescent="0.35">
      <c r="A284" s="23"/>
      <c r="B284" s="23"/>
    </row>
    <row r="285" spans="1:2" x14ac:dyDescent="0.35">
      <c r="A285" s="23"/>
      <c r="B285" s="23"/>
    </row>
    <row r="286" spans="1:2" x14ac:dyDescent="0.35">
      <c r="A286" s="23"/>
      <c r="B286" s="23"/>
    </row>
    <row r="287" spans="1:2" x14ac:dyDescent="0.35">
      <c r="A287" s="23"/>
      <c r="B287" s="23"/>
    </row>
    <row r="288" spans="1:2" x14ac:dyDescent="0.35">
      <c r="A288" s="23"/>
      <c r="B288" s="23"/>
    </row>
    <row r="289" spans="1:2" x14ac:dyDescent="0.35">
      <c r="A289" s="23"/>
      <c r="B289" s="23"/>
    </row>
    <row r="290" spans="1:2" x14ac:dyDescent="0.35">
      <c r="A290" s="23"/>
      <c r="B290" s="23"/>
    </row>
    <row r="291" spans="1:2" x14ac:dyDescent="0.35">
      <c r="A291" s="23"/>
      <c r="B291" s="23"/>
    </row>
    <row r="292" spans="1:2" x14ac:dyDescent="0.35">
      <c r="A292" s="23"/>
      <c r="B292" s="23"/>
    </row>
    <row r="293" spans="1:2" x14ac:dyDescent="0.35">
      <c r="A293" s="23"/>
      <c r="B293" s="23"/>
    </row>
    <row r="294" spans="1:2" x14ac:dyDescent="0.35">
      <c r="A294" s="23"/>
      <c r="B294" s="23"/>
    </row>
    <row r="295" spans="1:2" x14ac:dyDescent="0.35">
      <c r="A295" s="23"/>
      <c r="B295" s="23"/>
    </row>
    <row r="296" spans="1:2" x14ac:dyDescent="0.35">
      <c r="A296" s="23"/>
      <c r="B296" s="23"/>
    </row>
    <row r="297" spans="1:2" x14ac:dyDescent="0.35">
      <c r="A297" s="23"/>
      <c r="B297" s="23"/>
    </row>
    <row r="298" spans="1:2" x14ac:dyDescent="0.35">
      <c r="A298" s="23"/>
      <c r="B298" s="23"/>
    </row>
    <row r="299" spans="1:2" x14ac:dyDescent="0.35">
      <c r="A299" s="23"/>
      <c r="B299" s="23"/>
    </row>
    <row r="300" spans="1:2" x14ac:dyDescent="0.35">
      <c r="A300" s="23"/>
      <c r="B300" s="23"/>
    </row>
    <row r="301" spans="1:2" x14ac:dyDescent="0.35">
      <c r="A301" s="23"/>
      <c r="B301" s="23"/>
    </row>
    <row r="302" spans="1:2" x14ac:dyDescent="0.35">
      <c r="A302" s="23"/>
      <c r="B302" s="23"/>
    </row>
    <row r="303" spans="1:2" x14ac:dyDescent="0.35">
      <c r="A303" s="23"/>
      <c r="B303" s="23"/>
    </row>
    <row r="304" spans="1:2" x14ac:dyDescent="0.35">
      <c r="A304" s="23"/>
      <c r="B304" s="23"/>
    </row>
    <row r="305" spans="1:2" x14ac:dyDescent="0.35">
      <c r="A305" s="23"/>
      <c r="B305" s="23"/>
    </row>
    <row r="306" spans="1:2" x14ac:dyDescent="0.35">
      <c r="A306" s="23"/>
      <c r="B306" s="23"/>
    </row>
    <row r="307" spans="1:2" x14ac:dyDescent="0.35">
      <c r="A307" s="23"/>
      <c r="B307" s="23"/>
    </row>
    <row r="308" spans="1:2" x14ac:dyDescent="0.35">
      <c r="A308" s="23"/>
      <c r="B308" s="23"/>
    </row>
    <row r="309" spans="1:2" x14ac:dyDescent="0.35">
      <c r="A309" s="23"/>
      <c r="B309" s="23"/>
    </row>
    <row r="310" spans="1:2" x14ac:dyDescent="0.35">
      <c r="A310" s="23"/>
      <c r="B310" s="23"/>
    </row>
    <row r="311" spans="1:2" x14ac:dyDescent="0.35">
      <c r="A311" s="23"/>
      <c r="B311" s="23"/>
    </row>
    <row r="312" spans="1:2" x14ac:dyDescent="0.35">
      <c r="A312" s="23"/>
      <c r="B312" s="23"/>
    </row>
    <row r="313" spans="1:2" x14ac:dyDescent="0.35">
      <c r="A313" s="23"/>
      <c r="B313" s="23"/>
    </row>
    <row r="314" spans="1:2" x14ac:dyDescent="0.35">
      <c r="A314" s="23"/>
      <c r="B314" s="23"/>
    </row>
    <row r="315" spans="1:2" x14ac:dyDescent="0.35">
      <c r="A315" s="23"/>
      <c r="B315" s="23"/>
    </row>
    <row r="316" spans="1:2" x14ac:dyDescent="0.35">
      <c r="A316" s="23"/>
      <c r="B316" s="23"/>
    </row>
    <row r="317" spans="1:2" x14ac:dyDescent="0.35">
      <c r="A317" s="23"/>
      <c r="B317" s="23"/>
    </row>
    <row r="318" spans="1:2" x14ac:dyDescent="0.35">
      <c r="A318" s="23"/>
      <c r="B318" s="23"/>
    </row>
    <row r="319" spans="1:2" x14ac:dyDescent="0.35">
      <c r="A319" s="23"/>
      <c r="B319" s="23"/>
    </row>
    <row r="320" spans="1:2" x14ac:dyDescent="0.35">
      <c r="A320" s="23"/>
      <c r="B320" s="23"/>
    </row>
    <row r="321" spans="1:2" x14ac:dyDescent="0.35">
      <c r="A321" s="23"/>
      <c r="B321" s="23"/>
    </row>
    <row r="322" spans="1:2" x14ac:dyDescent="0.35">
      <c r="A322" s="23"/>
      <c r="B322" s="23"/>
    </row>
    <row r="323" spans="1:2" x14ac:dyDescent="0.35">
      <c r="A323" s="23"/>
      <c r="B323" s="23"/>
    </row>
    <row r="324" spans="1:2" x14ac:dyDescent="0.35">
      <c r="A324" s="23"/>
      <c r="B324" s="23"/>
    </row>
    <row r="325" spans="1:2" x14ac:dyDescent="0.35">
      <c r="A325" s="23"/>
      <c r="B325" s="23"/>
    </row>
    <row r="326" spans="1:2" x14ac:dyDescent="0.35">
      <c r="A326" s="23"/>
      <c r="B326" s="23"/>
    </row>
    <row r="327" spans="1:2" x14ac:dyDescent="0.35">
      <c r="A327" s="23"/>
      <c r="B327" s="23"/>
    </row>
    <row r="328" spans="1:2" x14ac:dyDescent="0.35">
      <c r="A328" s="23"/>
      <c r="B328" s="23"/>
    </row>
    <row r="329" spans="1:2" x14ac:dyDescent="0.35">
      <c r="A329" s="23"/>
      <c r="B329" s="23"/>
    </row>
    <row r="330" spans="1:2" x14ac:dyDescent="0.35">
      <c r="A330" s="23"/>
      <c r="B330" s="23"/>
    </row>
    <row r="331" spans="1:2" x14ac:dyDescent="0.35">
      <c r="A331" s="23"/>
      <c r="B331" s="23"/>
    </row>
    <row r="332" spans="1:2" x14ac:dyDescent="0.35">
      <c r="A332" s="23"/>
      <c r="B332" s="23"/>
    </row>
    <row r="333" spans="1:2" x14ac:dyDescent="0.35">
      <c r="A333" s="23"/>
      <c r="B333" s="23"/>
    </row>
    <row r="334" spans="1:2" x14ac:dyDescent="0.35">
      <c r="A334" s="23"/>
      <c r="B334" s="23"/>
    </row>
    <row r="335" spans="1:2" x14ac:dyDescent="0.35">
      <c r="A335" s="23"/>
      <c r="B335" s="23"/>
    </row>
    <row r="336" spans="1:2" x14ac:dyDescent="0.35">
      <c r="A336" s="23"/>
      <c r="B336" s="23"/>
    </row>
    <row r="337" spans="1:2" x14ac:dyDescent="0.35">
      <c r="A337" s="23"/>
      <c r="B337" s="23"/>
    </row>
    <row r="338" spans="1:2" x14ac:dyDescent="0.35">
      <c r="A338" s="23"/>
      <c r="B338" s="23"/>
    </row>
    <row r="339" spans="1:2" x14ac:dyDescent="0.35">
      <c r="A339" s="23"/>
      <c r="B339" s="23"/>
    </row>
    <row r="340" spans="1:2" x14ac:dyDescent="0.35">
      <c r="A340" s="23"/>
      <c r="B340" s="23"/>
    </row>
    <row r="341" spans="1:2" x14ac:dyDescent="0.35">
      <c r="A341" s="23"/>
      <c r="B341" s="23"/>
    </row>
    <row r="342" spans="1:2" x14ac:dyDescent="0.35">
      <c r="A342" s="23"/>
      <c r="B342" s="23"/>
    </row>
    <row r="343" spans="1:2" x14ac:dyDescent="0.35">
      <c r="A343" s="23"/>
      <c r="B343" s="23"/>
    </row>
    <row r="344" spans="1:2" x14ac:dyDescent="0.35">
      <c r="A344" s="23"/>
      <c r="B344" s="23"/>
    </row>
    <row r="345" spans="1:2" x14ac:dyDescent="0.35">
      <c r="A345" s="23"/>
      <c r="B345" s="23"/>
    </row>
    <row r="346" spans="1:2" x14ac:dyDescent="0.35">
      <c r="A346" s="23"/>
      <c r="B346" s="23"/>
    </row>
    <row r="347" spans="1:2" x14ac:dyDescent="0.35">
      <c r="A347" s="23"/>
      <c r="B347" s="23"/>
    </row>
    <row r="348" spans="1:2" x14ac:dyDescent="0.35">
      <c r="A348" s="23"/>
      <c r="B348" s="23"/>
    </row>
    <row r="349" spans="1:2" x14ac:dyDescent="0.35">
      <c r="A349" s="23"/>
      <c r="B349" s="23"/>
    </row>
    <row r="350" spans="1:2" x14ac:dyDescent="0.35">
      <c r="A350" s="23"/>
      <c r="B350" s="23"/>
    </row>
    <row r="351" spans="1:2" x14ac:dyDescent="0.35">
      <c r="A351" s="23"/>
      <c r="B351" s="23"/>
    </row>
    <row r="352" spans="1:2" x14ac:dyDescent="0.35">
      <c r="A352" s="23"/>
      <c r="B352" s="23"/>
    </row>
    <row r="353" spans="1:2" x14ac:dyDescent="0.35">
      <c r="A353" s="23"/>
      <c r="B353" s="23"/>
    </row>
    <row r="354" spans="1:2" x14ac:dyDescent="0.35">
      <c r="A354" s="23"/>
      <c r="B354" s="23"/>
    </row>
    <row r="355" spans="1:2" x14ac:dyDescent="0.35">
      <c r="A355" s="23"/>
      <c r="B355" s="23"/>
    </row>
    <row r="356" spans="1:2" x14ac:dyDescent="0.35">
      <c r="A356" s="23"/>
      <c r="B356" s="23"/>
    </row>
    <row r="357" spans="1:2" x14ac:dyDescent="0.35">
      <c r="A357" s="23"/>
      <c r="B357" s="23"/>
    </row>
    <row r="358" spans="1:2" x14ac:dyDescent="0.35">
      <c r="A358" s="23"/>
      <c r="B358" s="23"/>
    </row>
    <row r="359" spans="1:2" x14ac:dyDescent="0.35">
      <c r="A359" s="23"/>
      <c r="B359" s="23"/>
    </row>
    <row r="360" spans="1:2" x14ac:dyDescent="0.35">
      <c r="A360" s="23"/>
      <c r="B360" s="23"/>
    </row>
    <row r="361" spans="1:2" x14ac:dyDescent="0.35">
      <c r="A361" s="23"/>
      <c r="B361" s="23"/>
    </row>
    <row r="362" spans="1:2" x14ac:dyDescent="0.35">
      <c r="A362" s="23"/>
      <c r="B362" s="23"/>
    </row>
    <row r="363" spans="1:2" x14ac:dyDescent="0.35">
      <c r="A363" s="23"/>
      <c r="B363" s="23"/>
    </row>
    <row r="364" spans="1:2" x14ac:dyDescent="0.35">
      <c r="A364" s="23"/>
      <c r="B364" s="23"/>
    </row>
    <row r="365" spans="1:2" x14ac:dyDescent="0.35">
      <c r="A365" s="23"/>
      <c r="B365" s="23"/>
    </row>
    <row r="366" spans="1:2" x14ac:dyDescent="0.35">
      <c r="A366" s="23"/>
      <c r="B366" s="23"/>
    </row>
    <row r="367" spans="1:2" x14ac:dyDescent="0.35">
      <c r="A367" s="23"/>
      <c r="B367" s="23"/>
    </row>
    <row r="368" spans="1:2" x14ac:dyDescent="0.35">
      <c r="A368" s="23"/>
      <c r="B368" s="23"/>
    </row>
    <row r="369" spans="1:2" x14ac:dyDescent="0.35">
      <c r="A369" s="23"/>
      <c r="B369" s="23"/>
    </row>
    <row r="370" spans="1:2" x14ac:dyDescent="0.35">
      <c r="A370" s="23"/>
      <c r="B370" s="23"/>
    </row>
    <row r="371" spans="1:2" x14ac:dyDescent="0.35">
      <c r="A371" s="23"/>
      <c r="B371" s="23"/>
    </row>
    <row r="372" spans="1:2" x14ac:dyDescent="0.35">
      <c r="A372" s="23"/>
      <c r="B372" s="23"/>
    </row>
    <row r="373" spans="1:2" x14ac:dyDescent="0.35">
      <c r="A373" s="23"/>
      <c r="B373" s="23"/>
    </row>
    <row r="374" spans="1:2" x14ac:dyDescent="0.35">
      <c r="A374" s="23"/>
      <c r="B374" s="23"/>
    </row>
    <row r="375" spans="1:2" x14ac:dyDescent="0.35">
      <c r="A375" s="23"/>
      <c r="B375" s="23"/>
    </row>
    <row r="376" spans="1:2" x14ac:dyDescent="0.35">
      <c r="A376" s="23"/>
      <c r="B376" s="23"/>
    </row>
    <row r="377" spans="1:2" x14ac:dyDescent="0.35">
      <c r="A377" s="23"/>
      <c r="B377" s="23"/>
    </row>
    <row r="378" spans="1:2" x14ac:dyDescent="0.35">
      <c r="A378" s="23"/>
      <c r="B378" s="23"/>
    </row>
    <row r="379" spans="1:2" x14ac:dyDescent="0.35">
      <c r="A379" s="23"/>
      <c r="B379" s="23"/>
    </row>
    <row r="380" spans="1:2" x14ac:dyDescent="0.35">
      <c r="A380" s="23"/>
      <c r="B380" s="23"/>
    </row>
    <row r="381" spans="1:2" x14ac:dyDescent="0.35">
      <c r="A381" s="23"/>
      <c r="B381" s="23"/>
    </row>
    <row r="382" spans="1:2" x14ac:dyDescent="0.35">
      <c r="A382" s="23"/>
      <c r="B382" s="23"/>
    </row>
    <row r="383" spans="1:2" x14ac:dyDescent="0.35">
      <c r="A383" s="23"/>
      <c r="B383" s="23"/>
    </row>
    <row r="384" spans="1:2" x14ac:dyDescent="0.35">
      <c r="A384" s="23"/>
      <c r="B384" s="23"/>
    </row>
    <row r="385" spans="1:2" x14ac:dyDescent="0.35">
      <c r="A385" s="23"/>
      <c r="B385" s="23"/>
    </row>
    <row r="386" spans="1:2" x14ac:dyDescent="0.35">
      <c r="A386" s="23"/>
      <c r="B386" s="23"/>
    </row>
    <row r="387" spans="1:2" x14ac:dyDescent="0.35">
      <c r="A387" s="23"/>
      <c r="B387" s="23"/>
    </row>
    <row r="388" spans="1:2" x14ac:dyDescent="0.35">
      <c r="A388" s="23"/>
      <c r="B388" s="23"/>
    </row>
    <row r="389" spans="1:2" x14ac:dyDescent="0.35">
      <c r="A389" s="23"/>
      <c r="B389" s="23"/>
    </row>
    <row r="390" spans="1:2" x14ac:dyDescent="0.35">
      <c r="A390" s="23"/>
      <c r="B390" s="23"/>
    </row>
    <row r="391" spans="1:2" x14ac:dyDescent="0.35">
      <c r="A391" s="23"/>
      <c r="B391" s="23"/>
    </row>
    <row r="392" spans="1:2" x14ac:dyDescent="0.35">
      <c r="A392" s="23"/>
      <c r="B392" s="23"/>
    </row>
    <row r="393" spans="1:2" x14ac:dyDescent="0.35">
      <c r="A393" s="23"/>
      <c r="B393" s="23"/>
    </row>
    <row r="394" spans="1:2" x14ac:dyDescent="0.35">
      <c r="A394" s="23"/>
      <c r="B394" s="23"/>
    </row>
    <row r="395" spans="1:2" x14ac:dyDescent="0.35">
      <c r="A395" s="23"/>
      <c r="B395" s="23"/>
    </row>
    <row r="396" spans="1:2" x14ac:dyDescent="0.35">
      <c r="A396" s="23"/>
      <c r="B396" s="23"/>
    </row>
    <row r="397" spans="1:2" x14ac:dyDescent="0.35">
      <c r="A397" s="23"/>
      <c r="B397" s="23"/>
    </row>
    <row r="398" spans="1:2" x14ac:dyDescent="0.35">
      <c r="A398" s="23"/>
      <c r="B398" s="23"/>
    </row>
    <row r="399" spans="1:2" x14ac:dyDescent="0.35">
      <c r="A399" s="23"/>
      <c r="B399" s="23"/>
    </row>
    <row r="400" spans="1:2" x14ac:dyDescent="0.35">
      <c r="A400" s="23"/>
      <c r="B400" s="23"/>
    </row>
    <row r="401" spans="1:2" x14ac:dyDescent="0.35">
      <c r="A401" s="23"/>
      <c r="B401" s="23"/>
    </row>
    <row r="402" spans="1:2" x14ac:dyDescent="0.35">
      <c r="A402" s="23"/>
      <c r="B402" s="23"/>
    </row>
    <row r="403" spans="1:2" x14ac:dyDescent="0.35">
      <c r="A403" s="23"/>
      <c r="B403" s="23"/>
    </row>
    <row r="404" spans="1:2" x14ac:dyDescent="0.35">
      <c r="A404" s="23"/>
      <c r="B404" s="23"/>
    </row>
    <row r="405" spans="1:2" x14ac:dyDescent="0.35">
      <c r="A405" s="23"/>
      <c r="B405" s="23"/>
    </row>
    <row r="406" spans="1:2" x14ac:dyDescent="0.35">
      <c r="A406" s="23"/>
      <c r="B406" s="23"/>
    </row>
    <row r="407" spans="1:2" x14ac:dyDescent="0.35">
      <c r="A407" s="23"/>
      <c r="B407" s="23"/>
    </row>
    <row r="408" spans="1:2" x14ac:dyDescent="0.35">
      <c r="A408" s="23"/>
      <c r="B408" s="23"/>
    </row>
    <row r="409" spans="1:2" x14ac:dyDescent="0.35">
      <c r="A409" s="23"/>
      <c r="B409" s="23"/>
    </row>
    <row r="410" spans="1:2" x14ac:dyDescent="0.35">
      <c r="A410" s="23"/>
      <c r="B410" s="23"/>
    </row>
    <row r="411" spans="1:2" x14ac:dyDescent="0.35">
      <c r="A411" s="23"/>
      <c r="B411" s="23"/>
    </row>
    <row r="412" spans="1:2" x14ac:dyDescent="0.35">
      <c r="A412" s="23"/>
      <c r="B412" s="23"/>
    </row>
    <row r="413" spans="1:2" x14ac:dyDescent="0.35">
      <c r="A413" s="23"/>
      <c r="B413" s="23"/>
    </row>
    <row r="414" spans="1:2" x14ac:dyDescent="0.35">
      <c r="A414" s="23"/>
      <c r="B414" s="23"/>
    </row>
    <row r="415" spans="1:2" x14ac:dyDescent="0.35">
      <c r="A415" s="23"/>
      <c r="B415" s="23"/>
    </row>
    <row r="416" spans="1:2" x14ac:dyDescent="0.35">
      <c r="A416" s="23"/>
      <c r="B416" s="23"/>
    </row>
    <row r="417" spans="1:2" x14ac:dyDescent="0.35">
      <c r="A417" s="23"/>
      <c r="B417" s="23"/>
    </row>
    <row r="418" spans="1:2" x14ac:dyDescent="0.35">
      <c r="A418" s="23"/>
      <c r="B418" s="23"/>
    </row>
    <row r="419" spans="1:2" x14ac:dyDescent="0.35">
      <c r="A419" s="23"/>
      <c r="B419" s="23"/>
    </row>
    <row r="420" spans="1:2" x14ac:dyDescent="0.35">
      <c r="A420" s="23"/>
      <c r="B420" s="23"/>
    </row>
    <row r="421" spans="1:2" x14ac:dyDescent="0.35">
      <c r="A421" s="23"/>
      <c r="B421" s="23"/>
    </row>
    <row r="422" spans="1:2" x14ac:dyDescent="0.35">
      <c r="A422" s="23"/>
      <c r="B422" s="23"/>
    </row>
    <row r="423" spans="1:2" x14ac:dyDescent="0.35">
      <c r="A423" s="23"/>
      <c r="B423" s="23"/>
    </row>
    <row r="424" spans="1:2" x14ac:dyDescent="0.35">
      <c r="A424" s="23"/>
      <c r="B424" s="23"/>
    </row>
    <row r="425" spans="1:2" x14ac:dyDescent="0.35">
      <c r="A425" s="23"/>
      <c r="B425" s="23"/>
    </row>
    <row r="426" spans="1:2" x14ac:dyDescent="0.35">
      <c r="A426" s="23"/>
      <c r="B426" s="23"/>
    </row>
    <row r="427" spans="1:2" x14ac:dyDescent="0.35">
      <c r="A427" s="23"/>
      <c r="B427" s="23"/>
    </row>
    <row r="428" spans="1:2" x14ac:dyDescent="0.35">
      <c r="A428" s="23"/>
      <c r="B428" s="23"/>
    </row>
    <row r="429" spans="1:2" x14ac:dyDescent="0.35">
      <c r="A429" s="23"/>
      <c r="B429" s="23"/>
    </row>
    <row r="430" spans="1:2" x14ac:dyDescent="0.35">
      <c r="A430" s="23"/>
      <c r="B430" s="23"/>
    </row>
    <row r="431" spans="1:2" x14ac:dyDescent="0.35">
      <c r="A431" s="23"/>
      <c r="B431" s="23"/>
    </row>
    <row r="432" spans="1:2" x14ac:dyDescent="0.35">
      <c r="A432" s="23"/>
      <c r="B432" s="23"/>
    </row>
    <row r="433" spans="1:2" x14ac:dyDescent="0.35">
      <c r="A433" s="23"/>
      <c r="B433" s="23"/>
    </row>
    <row r="434" spans="1:2" x14ac:dyDescent="0.35">
      <c r="A434" s="23"/>
      <c r="B434" s="23"/>
    </row>
    <row r="435" spans="1:2" x14ac:dyDescent="0.35">
      <c r="A435" s="23"/>
      <c r="B435" s="23"/>
    </row>
    <row r="436" spans="1:2" x14ac:dyDescent="0.35">
      <c r="A436" s="23"/>
      <c r="B436" s="23"/>
    </row>
    <row r="437" spans="1:2" x14ac:dyDescent="0.35">
      <c r="A437" s="23"/>
      <c r="B437" s="23"/>
    </row>
    <row r="438" spans="1:2" x14ac:dyDescent="0.35">
      <c r="A438" s="23"/>
      <c r="B438" s="23"/>
    </row>
    <row r="439" spans="1:2" x14ac:dyDescent="0.35">
      <c r="A439" s="23"/>
      <c r="B439" s="23"/>
    </row>
    <row r="440" spans="1:2" x14ac:dyDescent="0.35">
      <c r="A440" s="23"/>
      <c r="B440" s="23"/>
    </row>
    <row r="441" spans="1:2" x14ac:dyDescent="0.35">
      <c r="A441" s="23"/>
      <c r="B441" s="23"/>
    </row>
    <row r="442" spans="1:2" x14ac:dyDescent="0.35">
      <c r="A442" s="23"/>
      <c r="B442" s="23"/>
    </row>
    <row r="443" spans="1:2" x14ac:dyDescent="0.35">
      <c r="A443" s="23"/>
      <c r="B443" s="23"/>
    </row>
    <row r="444" spans="1:2" x14ac:dyDescent="0.35">
      <c r="A444" s="23"/>
      <c r="B444" s="23"/>
    </row>
    <row r="445" spans="1:2" x14ac:dyDescent="0.35">
      <c r="A445" s="23"/>
      <c r="B445" s="23"/>
    </row>
    <row r="446" spans="1:2" x14ac:dyDescent="0.35">
      <c r="A446" s="23"/>
      <c r="B446" s="23"/>
    </row>
    <row r="447" spans="1:2" x14ac:dyDescent="0.35">
      <c r="A447" s="23"/>
      <c r="B447" s="23"/>
    </row>
    <row r="448" spans="1:2" x14ac:dyDescent="0.35">
      <c r="A448" s="23"/>
      <c r="B448" s="23"/>
    </row>
    <row r="449" spans="1:2" x14ac:dyDescent="0.35">
      <c r="A449" s="23"/>
      <c r="B449" s="23"/>
    </row>
    <row r="450" spans="1:2" x14ac:dyDescent="0.35">
      <c r="A450" s="23"/>
      <c r="B450" s="23"/>
    </row>
    <row r="451" spans="1:2" x14ac:dyDescent="0.35">
      <c r="A451" s="23"/>
      <c r="B451" s="23"/>
    </row>
    <row r="452" spans="1:2" x14ac:dyDescent="0.35">
      <c r="A452" s="23"/>
      <c r="B452" s="23"/>
    </row>
    <row r="453" spans="1:2" x14ac:dyDescent="0.35">
      <c r="A453" s="23"/>
      <c r="B453" s="23"/>
    </row>
    <row r="454" spans="1:2" x14ac:dyDescent="0.35">
      <c r="A454" s="23"/>
      <c r="B454" s="23"/>
    </row>
    <row r="455" spans="1:2" x14ac:dyDescent="0.35">
      <c r="A455" s="23"/>
      <c r="B455" s="23"/>
    </row>
    <row r="456" spans="1:2" x14ac:dyDescent="0.35">
      <c r="A456" s="23"/>
      <c r="B456" s="23"/>
    </row>
    <row r="457" spans="1:2" x14ac:dyDescent="0.35">
      <c r="A457" s="23"/>
      <c r="B457" s="23"/>
    </row>
    <row r="458" spans="1:2" x14ac:dyDescent="0.35">
      <c r="A458" s="23"/>
      <c r="B458" s="23"/>
    </row>
    <row r="459" spans="1:2" x14ac:dyDescent="0.35">
      <c r="A459" s="23"/>
      <c r="B459" s="23"/>
    </row>
    <row r="460" spans="1:2" x14ac:dyDescent="0.35">
      <c r="A460" s="23"/>
      <c r="B460" s="23"/>
    </row>
    <row r="461" spans="1:2" x14ac:dyDescent="0.35">
      <c r="A461" s="23"/>
      <c r="B461" s="23"/>
    </row>
    <row r="462" spans="1:2" x14ac:dyDescent="0.35">
      <c r="A462" s="23"/>
      <c r="B462" s="23"/>
    </row>
    <row r="463" spans="1:2" x14ac:dyDescent="0.35">
      <c r="A463" s="23"/>
      <c r="B463" s="23"/>
    </row>
    <row r="464" spans="1:2" x14ac:dyDescent="0.35">
      <c r="A464" s="23"/>
      <c r="B464" s="23"/>
    </row>
    <row r="465" spans="1:2" x14ac:dyDescent="0.35">
      <c r="A465" s="23"/>
      <c r="B465" s="23"/>
    </row>
    <row r="466" spans="1:2" x14ac:dyDescent="0.35">
      <c r="A466" s="23"/>
      <c r="B466" s="23"/>
    </row>
    <row r="467" spans="1:2" x14ac:dyDescent="0.35">
      <c r="A467" s="23"/>
      <c r="B467" s="23"/>
    </row>
    <row r="468" spans="1:2" x14ac:dyDescent="0.35">
      <c r="A468" s="23"/>
      <c r="B468" s="23"/>
    </row>
    <row r="469" spans="1:2" x14ac:dyDescent="0.35">
      <c r="A469" s="23"/>
      <c r="B469" s="23"/>
    </row>
    <row r="470" spans="1:2" x14ac:dyDescent="0.35">
      <c r="A470" s="23"/>
      <c r="B470" s="23"/>
    </row>
    <row r="471" spans="1:2" x14ac:dyDescent="0.35">
      <c r="A471" s="23"/>
      <c r="B471" s="23"/>
    </row>
    <row r="472" spans="1:2" x14ac:dyDescent="0.35">
      <c r="A472" s="23"/>
      <c r="B472" s="23"/>
    </row>
    <row r="473" spans="1:2" x14ac:dyDescent="0.35">
      <c r="A473" s="23"/>
      <c r="B473" s="23"/>
    </row>
    <row r="474" spans="1:2" x14ac:dyDescent="0.35">
      <c r="A474" s="23"/>
      <c r="B474" s="23"/>
    </row>
    <row r="475" spans="1:2" x14ac:dyDescent="0.35">
      <c r="A475" s="23"/>
      <c r="B475" s="23"/>
    </row>
    <row r="476" spans="1:2" x14ac:dyDescent="0.35">
      <c r="A476" s="23"/>
      <c r="B476" s="23"/>
    </row>
    <row r="477" spans="1:2" x14ac:dyDescent="0.35">
      <c r="A477" s="23"/>
      <c r="B477" s="23"/>
    </row>
    <row r="478" spans="1:2" x14ac:dyDescent="0.35">
      <c r="A478" s="23"/>
      <c r="B478" s="23"/>
    </row>
    <row r="479" spans="1:2" x14ac:dyDescent="0.35">
      <c r="A479" s="23"/>
      <c r="B479" s="23"/>
    </row>
    <row r="480" spans="1:2" x14ac:dyDescent="0.35">
      <c r="A480" s="23"/>
      <c r="B480" s="23"/>
    </row>
    <row r="481" spans="1:2" x14ac:dyDescent="0.35">
      <c r="A481" s="23"/>
      <c r="B481" s="23"/>
    </row>
    <row r="482" spans="1:2" x14ac:dyDescent="0.35">
      <c r="A482" s="23"/>
      <c r="B482" s="23"/>
    </row>
    <row r="483" spans="1:2" x14ac:dyDescent="0.35">
      <c r="A483" s="23"/>
      <c r="B483" s="23"/>
    </row>
    <row r="484" spans="1:2" x14ac:dyDescent="0.35">
      <c r="A484" s="23"/>
      <c r="B484" s="23"/>
    </row>
    <row r="485" spans="1:2" x14ac:dyDescent="0.35">
      <c r="A485" s="23"/>
      <c r="B485" s="23"/>
    </row>
    <row r="486" spans="1:2" x14ac:dyDescent="0.35">
      <c r="A486" s="23"/>
      <c r="B486" s="23"/>
    </row>
    <row r="487" spans="1:2" x14ac:dyDescent="0.35">
      <c r="A487" s="23"/>
      <c r="B487" s="23"/>
    </row>
    <row r="488" spans="1:2" x14ac:dyDescent="0.35">
      <c r="A488" s="23"/>
      <c r="B488" s="23"/>
    </row>
    <row r="489" spans="1:2" x14ac:dyDescent="0.35">
      <c r="A489" s="23"/>
      <c r="B489" s="23"/>
    </row>
    <row r="490" spans="1:2" x14ac:dyDescent="0.35">
      <c r="A490" s="23"/>
      <c r="B490" s="23"/>
    </row>
    <row r="491" spans="1:2" x14ac:dyDescent="0.35">
      <c r="A491" s="23"/>
      <c r="B491" s="23"/>
    </row>
    <row r="492" spans="1:2" x14ac:dyDescent="0.35">
      <c r="A492" s="23"/>
      <c r="B492" s="23"/>
    </row>
    <row r="493" spans="1:2" x14ac:dyDescent="0.35">
      <c r="A493" s="23"/>
      <c r="B493" s="23"/>
    </row>
    <row r="494" spans="1:2" x14ac:dyDescent="0.35">
      <c r="A494" s="23"/>
      <c r="B494" s="23"/>
    </row>
    <row r="495" spans="1:2" x14ac:dyDescent="0.35">
      <c r="A495" s="23"/>
      <c r="B495" s="23"/>
    </row>
    <row r="496" spans="1:2" x14ac:dyDescent="0.35">
      <c r="A496" s="23"/>
      <c r="B496" s="23"/>
    </row>
    <row r="497" spans="1:2" x14ac:dyDescent="0.35">
      <c r="A497" s="23"/>
      <c r="B497" s="23"/>
    </row>
    <row r="498" spans="1:2" x14ac:dyDescent="0.35">
      <c r="A498" s="23"/>
      <c r="B498" s="23"/>
    </row>
    <row r="499" spans="1:2" x14ac:dyDescent="0.35">
      <c r="A499" s="23"/>
      <c r="B499" s="23"/>
    </row>
    <row r="500" spans="1:2" x14ac:dyDescent="0.35">
      <c r="A500" s="23"/>
      <c r="B500" s="23"/>
    </row>
    <row r="501" spans="1:2" x14ac:dyDescent="0.35">
      <c r="A501" s="23"/>
      <c r="B501" s="23"/>
    </row>
    <row r="502" spans="1:2" x14ac:dyDescent="0.35">
      <c r="A502" s="23"/>
      <c r="B502" s="23"/>
    </row>
    <row r="503" spans="1:2" x14ac:dyDescent="0.35">
      <c r="A503" s="23"/>
      <c r="B503" s="23"/>
    </row>
    <row r="504" spans="1:2" x14ac:dyDescent="0.35">
      <c r="A504" s="23"/>
      <c r="B504" s="23"/>
    </row>
    <row r="505" spans="1:2" x14ac:dyDescent="0.35">
      <c r="A505" s="23"/>
      <c r="B505" s="23"/>
    </row>
    <row r="506" spans="1:2" x14ac:dyDescent="0.35">
      <c r="A506" s="23"/>
      <c r="B506" s="23"/>
    </row>
    <row r="507" spans="1:2" x14ac:dyDescent="0.35">
      <c r="A507" s="23"/>
      <c r="B507" s="23"/>
    </row>
    <row r="508" spans="1:2" x14ac:dyDescent="0.35">
      <c r="A508" s="23"/>
      <c r="B508" s="23"/>
    </row>
    <row r="509" spans="1:2" x14ac:dyDescent="0.35">
      <c r="A509" s="23"/>
      <c r="B509" s="23"/>
    </row>
    <row r="510" spans="1:2" x14ac:dyDescent="0.35">
      <c r="A510" s="23"/>
      <c r="B510" s="23"/>
    </row>
    <row r="511" spans="1:2" x14ac:dyDescent="0.35">
      <c r="A511" s="23"/>
      <c r="B511" s="23"/>
    </row>
    <row r="512" spans="1:2" x14ac:dyDescent="0.35">
      <c r="A512" s="23"/>
      <c r="B512" s="23"/>
    </row>
    <row r="513" spans="1:2" x14ac:dyDescent="0.35">
      <c r="A513" s="23"/>
      <c r="B513" s="23"/>
    </row>
    <row r="514" spans="1:2" x14ac:dyDescent="0.35">
      <c r="A514" s="23"/>
      <c r="B514" s="23"/>
    </row>
    <row r="515" spans="1:2" x14ac:dyDescent="0.35">
      <c r="A515" s="23"/>
      <c r="B515" s="23"/>
    </row>
    <row r="516" spans="1:2" x14ac:dyDescent="0.35">
      <c r="A516" s="23"/>
      <c r="B516" s="23"/>
    </row>
    <row r="517" spans="1:2" x14ac:dyDescent="0.35">
      <c r="A517" s="23"/>
      <c r="B517" s="23"/>
    </row>
    <row r="518" spans="1:2" x14ac:dyDescent="0.35">
      <c r="A518" s="23"/>
      <c r="B518" s="23"/>
    </row>
    <row r="519" spans="1:2" x14ac:dyDescent="0.35">
      <c r="A519" s="23"/>
      <c r="B519" s="23"/>
    </row>
    <row r="520" spans="1:2" x14ac:dyDescent="0.35">
      <c r="A520" s="23"/>
      <c r="B520" s="23"/>
    </row>
    <row r="521" spans="1:2" x14ac:dyDescent="0.35">
      <c r="A521" s="23"/>
      <c r="B521" s="23"/>
    </row>
    <row r="522" spans="1:2" x14ac:dyDescent="0.35">
      <c r="A522" s="23"/>
      <c r="B522" s="23"/>
    </row>
    <row r="523" spans="1:2" x14ac:dyDescent="0.35">
      <c r="A523" s="23"/>
      <c r="B523" s="23"/>
    </row>
    <row r="524" spans="1:2" x14ac:dyDescent="0.35">
      <c r="A524" s="23"/>
      <c r="B524" s="23"/>
    </row>
    <row r="525" spans="1:2" x14ac:dyDescent="0.35">
      <c r="A525" s="23"/>
      <c r="B525" s="23"/>
    </row>
    <row r="526" spans="1:2" x14ac:dyDescent="0.35">
      <c r="A526" s="23"/>
      <c r="B526" s="23"/>
    </row>
    <row r="527" spans="1:2" x14ac:dyDescent="0.35">
      <c r="A527" s="23"/>
      <c r="B527" s="23"/>
    </row>
    <row r="528" spans="1:2" x14ac:dyDescent="0.35">
      <c r="A528" s="23"/>
      <c r="B528" s="23"/>
    </row>
    <row r="529" spans="1:2" x14ac:dyDescent="0.35">
      <c r="A529" s="23"/>
      <c r="B529" s="23"/>
    </row>
    <row r="530" spans="1:2" x14ac:dyDescent="0.35">
      <c r="A530" s="23"/>
      <c r="B530" s="23"/>
    </row>
    <row r="531" spans="1:2" x14ac:dyDescent="0.35">
      <c r="A531" s="23"/>
      <c r="B531" s="23"/>
    </row>
    <row r="532" spans="1:2" x14ac:dyDescent="0.35">
      <c r="A532" s="23"/>
      <c r="B532" s="23"/>
    </row>
    <row r="533" spans="1:2" x14ac:dyDescent="0.35">
      <c r="A533" s="23"/>
      <c r="B533" s="23"/>
    </row>
    <row r="534" spans="1:2" x14ac:dyDescent="0.35">
      <c r="A534" s="23"/>
      <c r="B534" s="23"/>
    </row>
    <row r="535" spans="1:2" x14ac:dyDescent="0.35">
      <c r="A535" s="23"/>
      <c r="B535" s="23"/>
    </row>
    <row r="536" spans="1:2" x14ac:dyDescent="0.35">
      <c r="A536" s="23"/>
      <c r="B536" s="23"/>
    </row>
    <row r="537" spans="1:2" x14ac:dyDescent="0.35">
      <c r="A537" s="23"/>
      <c r="B537" s="23"/>
    </row>
    <row r="538" spans="1:2" x14ac:dyDescent="0.35">
      <c r="A538" s="23"/>
      <c r="B538" s="23"/>
    </row>
    <row r="539" spans="1:2" x14ac:dyDescent="0.35">
      <c r="A539" s="23"/>
      <c r="B539" s="23"/>
    </row>
    <row r="540" spans="1:2" x14ac:dyDescent="0.35">
      <c r="A540" s="23"/>
      <c r="B540" s="23"/>
    </row>
    <row r="541" spans="1:2" x14ac:dyDescent="0.35">
      <c r="A541" s="23"/>
      <c r="B541" s="23"/>
    </row>
    <row r="542" spans="1:2" x14ac:dyDescent="0.35">
      <c r="A542" s="23"/>
      <c r="B542" s="23"/>
    </row>
    <row r="543" spans="1:2" x14ac:dyDescent="0.35">
      <c r="A543" s="23"/>
      <c r="B543" s="23"/>
    </row>
    <row r="544" spans="1:2" x14ac:dyDescent="0.35">
      <c r="A544" s="23"/>
      <c r="B544" s="23"/>
    </row>
    <row r="545" spans="1:2" x14ac:dyDescent="0.35">
      <c r="A545" s="23"/>
      <c r="B545" s="23"/>
    </row>
    <row r="546" spans="1:2" x14ac:dyDescent="0.35">
      <c r="A546" s="23"/>
      <c r="B546" s="23"/>
    </row>
    <row r="547" spans="1:2" x14ac:dyDescent="0.35">
      <c r="A547" s="23"/>
      <c r="B547" s="23"/>
    </row>
    <row r="548" spans="1:2" x14ac:dyDescent="0.35">
      <c r="A548" s="23"/>
      <c r="B548" s="23"/>
    </row>
    <row r="549" spans="1:2" x14ac:dyDescent="0.35">
      <c r="A549" s="23"/>
      <c r="B549" s="23"/>
    </row>
    <row r="550" spans="1:2" x14ac:dyDescent="0.35">
      <c r="A550" s="23"/>
      <c r="B550" s="23"/>
    </row>
    <row r="551" spans="1:2" x14ac:dyDescent="0.35">
      <c r="A551" s="23"/>
      <c r="B551" s="23"/>
    </row>
    <row r="552" spans="1:2" x14ac:dyDescent="0.35">
      <c r="A552" s="23"/>
      <c r="B552" s="23"/>
    </row>
    <row r="553" spans="1:2" x14ac:dyDescent="0.35">
      <c r="A553" s="23"/>
      <c r="B553" s="23"/>
    </row>
    <row r="554" spans="1:2" x14ac:dyDescent="0.35">
      <c r="A554" s="23"/>
      <c r="B554" s="23"/>
    </row>
    <row r="555" spans="1:2" x14ac:dyDescent="0.35">
      <c r="A555" s="23"/>
      <c r="B555" s="23"/>
    </row>
    <row r="556" spans="1:2" x14ac:dyDescent="0.35">
      <c r="A556" s="23"/>
      <c r="B556" s="23"/>
    </row>
    <row r="557" spans="1:2" x14ac:dyDescent="0.35">
      <c r="A557" s="23"/>
      <c r="B557" s="23"/>
    </row>
    <row r="558" spans="1:2" x14ac:dyDescent="0.35">
      <c r="A558" s="23"/>
      <c r="B558" s="23"/>
    </row>
    <row r="559" spans="1:2" x14ac:dyDescent="0.35">
      <c r="A559" s="23"/>
      <c r="B559" s="23"/>
    </row>
    <row r="560" spans="1:2" x14ac:dyDescent="0.35">
      <c r="A560" s="23"/>
      <c r="B560" s="23"/>
    </row>
    <row r="561" spans="1:2" x14ac:dyDescent="0.35">
      <c r="A561" s="23"/>
      <c r="B561" s="23"/>
    </row>
    <row r="562" spans="1:2" x14ac:dyDescent="0.35">
      <c r="A562" s="23"/>
      <c r="B562" s="23"/>
    </row>
    <row r="563" spans="1:2" x14ac:dyDescent="0.35">
      <c r="A563" s="23"/>
      <c r="B563" s="23"/>
    </row>
    <row r="564" spans="1:2" x14ac:dyDescent="0.35">
      <c r="A564" s="23"/>
      <c r="B564" s="23"/>
    </row>
    <row r="565" spans="1:2" x14ac:dyDescent="0.35">
      <c r="A565" s="23"/>
      <c r="B565" s="23"/>
    </row>
    <row r="566" spans="1:2" x14ac:dyDescent="0.35">
      <c r="A566" s="23"/>
      <c r="B566" s="23"/>
    </row>
    <row r="567" spans="1:2" x14ac:dyDescent="0.35">
      <c r="A567" s="23"/>
      <c r="B567" s="23"/>
    </row>
    <row r="568" spans="1:2" x14ac:dyDescent="0.35">
      <c r="A568" s="23"/>
      <c r="B568" s="23"/>
    </row>
    <row r="569" spans="1:2" x14ac:dyDescent="0.35">
      <c r="A569" s="23"/>
      <c r="B569" s="23"/>
    </row>
    <row r="570" spans="1:2" x14ac:dyDescent="0.35">
      <c r="A570" s="23"/>
      <c r="B570" s="23"/>
    </row>
    <row r="571" spans="1:2" x14ac:dyDescent="0.35">
      <c r="A571" s="23"/>
      <c r="B571" s="23"/>
    </row>
    <row r="572" spans="1:2" x14ac:dyDescent="0.35">
      <c r="A572" s="23"/>
      <c r="B572" s="23"/>
    </row>
    <row r="573" spans="1:2" x14ac:dyDescent="0.35">
      <c r="A573" s="23"/>
      <c r="B573" s="23"/>
    </row>
    <row r="574" spans="1:2" x14ac:dyDescent="0.35">
      <c r="A574" s="23"/>
      <c r="B574" s="23"/>
    </row>
    <row r="575" spans="1:2" x14ac:dyDescent="0.35">
      <c r="A575" s="23"/>
      <c r="B575" s="23"/>
    </row>
    <row r="576" spans="1:2" x14ac:dyDescent="0.35">
      <c r="A576" s="23"/>
      <c r="B576" s="23"/>
    </row>
    <row r="577" spans="1:2" x14ac:dyDescent="0.35">
      <c r="A577" s="23"/>
      <c r="B577" s="23"/>
    </row>
    <row r="578" spans="1:2" x14ac:dyDescent="0.35">
      <c r="A578" s="23"/>
      <c r="B578" s="23"/>
    </row>
    <row r="579" spans="1:2" x14ac:dyDescent="0.35">
      <c r="A579" s="23"/>
      <c r="B579" s="23"/>
    </row>
    <row r="580" spans="1:2" x14ac:dyDescent="0.35">
      <c r="A580" s="23"/>
      <c r="B580" s="23"/>
    </row>
    <row r="581" spans="1:2" x14ac:dyDescent="0.35">
      <c r="A581" s="23"/>
      <c r="B581" s="23"/>
    </row>
    <row r="582" spans="1:2" x14ac:dyDescent="0.35">
      <c r="A582" s="23"/>
      <c r="B582" s="23"/>
    </row>
    <row r="583" spans="1:2" x14ac:dyDescent="0.35">
      <c r="A583" s="23"/>
      <c r="B583" s="23"/>
    </row>
    <row r="584" spans="1:2" x14ac:dyDescent="0.35">
      <c r="A584" s="23"/>
      <c r="B584" s="23"/>
    </row>
    <row r="585" spans="1:2" x14ac:dyDescent="0.35">
      <c r="A585" s="23"/>
      <c r="B585" s="23"/>
    </row>
    <row r="586" spans="1:2" x14ac:dyDescent="0.35">
      <c r="A586" s="23"/>
      <c r="B586" s="23"/>
    </row>
    <row r="587" spans="1:2" x14ac:dyDescent="0.35">
      <c r="A587" s="23"/>
      <c r="B587" s="23"/>
    </row>
    <row r="588" spans="1:2" x14ac:dyDescent="0.35">
      <c r="A588" s="23"/>
      <c r="B588" s="23"/>
    </row>
    <row r="589" spans="1:2" x14ac:dyDescent="0.35">
      <c r="A589" s="23"/>
      <c r="B589" s="23"/>
    </row>
    <row r="590" spans="1:2" x14ac:dyDescent="0.35">
      <c r="A590" s="23"/>
      <c r="B590" s="23"/>
    </row>
    <row r="591" spans="1:2" x14ac:dyDescent="0.35">
      <c r="A591" s="23"/>
      <c r="B591" s="23"/>
    </row>
    <row r="592" spans="1:2" x14ac:dyDescent="0.35">
      <c r="A592" s="23"/>
      <c r="B592" s="23"/>
    </row>
    <row r="593" spans="1:2" x14ac:dyDescent="0.35">
      <c r="A593" s="23"/>
      <c r="B593" s="23"/>
    </row>
    <row r="594" spans="1:2" x14ac:dyDescent="0.35">
      <c r="A594" s="23"/>
      <c r="B594" s="23"/>
    </row>
    <row r="595" spans="1:2" x14ac:dyDescent="0.35">
      <c r="A595" s="23"/>
      <c r="B595" s="23"/>
    </row>
    <row r="596" spans="1:2" x14ac:dyDescent="0.35">
      <c r="A596" s="23"/>
      <c r="B596" s="23"/>
    </row>
    <row r="597" spans="1:2" x14ac:dyDescent="0.35">
      <c r="A597" s="23"/>
      <c r="B597" s="23"/>
    </row>
    <row r="598" spans="1:2" x14ac:dyDescent="0.35">
      <c r="A598" s="23"/>
      <c r="B598" s="23"/>
    </row>
    <row r="599" spans="1:2" x14ac:dyDescent="0.35">
      <c r="A599" s="23"/>
      <c r="B599" s="23"/>
    </row>
    <row r="600" spans="1:2" x14ac:dyDescent="0.35">
      <c r="A600" s="23"/>
      <c r="B600" s="23"/>
    </row>
    <row r="601" spans="1:2" x14ac:dyDescent="0.35">
      <c r="A601" s="23"/>
      <c r="B601" s="23"/>
    </row>
    <row r="602" spans="1:2" x14ac:dyDescent="0.35">
      <c r="A602" s="23"/>
      <c r="B602" s="23"/>
    </row>
    <row r="603" spans="1:2" x14ac:dyDescent="0.35">
      <c r="A603" s="23"/>
      <c r="B603" s="23"/>
    </row>
    <row r="604" spans="1:2" x14ac:dyDescent="0.35">
      <c r="A604" s="23"/>
      <c r="B604" s="23"/>
    </row>
    <row r="605" spans="1:2" x14ac:dyDescent="0.35">
      <c r="A605" s="23"/>
      <c r="B605" s="23"/>
    </row>
    <row r="606" spans="1:2" x14ac:dyDescent="0.35">
      <c r="A606" s="23"/>
      <c r="B606" s="23"/>
    </row>
    <row r="607" spans="1:2" x14ac:dyDescent="0.35">
      <c r="A607" s="23"/>
      <c r="B607" s="23"/>
    </row>
    <row r="608" spans="1:2" x14ac:dyDescent="0.35">
      <c r="A608" s="23"/>
      <c r="B608" s="23"/>
    </row>
    <row r="609" spans="1:2" x14ac:dyDescent="0.35">
      <c r="A609" s="23"/>
      <c r="B609" s="23"/>
    </row>
    <row r="610" spans="1:2" x14ac:dyDescent="0.35">
      <c r="A610" s="23"/>
      <c r="B610" s="23"/>
    </row>
    <row r="611" spans="1:2" x14ac:dyDescent="0.35">
      <c r="A611" s="23"/>
      <c r="B611" s="23"/>
    </row>
    <row r="612" spans="1:2" x14ac:dyDescent="0.35">
      <c r="A612" s="23"/>
      <c r="B612" s="23"/>
    </row>
    <row r="613" spans="1:2" x14ac:dyDescent="0.35">
      <c r="A613" s="23"/>
      <c r="B613" s="23"/>
    </row>
    <row r="614" spans="1:2" x14ac:dyDescent="0.35">
      <c r="A614" s="23"/>
      <c r="B614" s="23"/>
    </row>
    <row r="615" spans="1:2" x14ac:dyDescent="0.35">
      <c r="A615" s="23"/>
      <c r="B615" s="23"/>
    </row>
    <row r="616" spans="1:2" x14ac:dyDescent="0.35">
      <c r="A616" s="23"/>
      <c r="B616" s="23"/>
    </row>
    <row r="617" spans="1:2" x14ac:dyDescent="0.35">
      <c r="A617" s="23"/>
      <c r="B617" s="23"/>
    </row>
    <row r="618" spans="1:2" x14ac:dyDescent="0.35">
      <c r="A618" s="23"/>
      <c r="B618" s="23"/>
    </row>
    <row r="619" spans="1:2" x14ac:dyDescent="0.35">
      <c r="A619" s="23"/>
      <c r="B619" s="23"/>
    </row>
    <row r="620" spans="1:2" x14ac:dyDescent="0.35">
      <c r="A620" s="23"/>
      <c r="B620" s="23"/>
    </row>
    <row r="621" spans="1:2" x14ac:dyDescent="0.35">
      <c r="A621" s="23"/>
      <c r="B621" s="23"/>
    </row>
    <row r="622" spans="1:2" x14ac:dyDescent="0.35">
      <c r="A622" s="23"/>
      <c r="B622" s="23"/>
    </row>
    <row r="623" spans="1:2" x14ac:dyDescent="0.35">
      <c r="A623" s="23"/>
      <c r="B623" s="23"/>
    </row>
    <row r="624" spans="1:2" x14ac:dyDescent="0.35">
      <c r="A624" s="23"/>
      <c r="B624" s="23"/>
    </row>
    <row r="625" spans="1:2" x14ac:dyDescent="0.35">
      <c r="A625" s="23"/>
      <c r="B625" s="23"/>
    </row>
    <row r="626" spans="1:2" x14ac:dyDescent="0.35">
      <c r="A626" s="23"/>
      <c r="B626" s="23"/>
    </row>
    <row r="627" spans="1:2" x14ac:dyDescent="0.35">
      <c r="A627" s="23"/>
      <c r="B627" s="23"/>
    </row>
    <row r="628" spans="1:2" x14ac:dyDescent="0.35">
      <c r="A628" s="23"/>
      <c r="B628" s="23"/>
    </row>
    <row r="629" spans="1:2" x14ac:dyDescent="0.35">
      <c r="A629" s="23"/>
      <c r="B629" s="23"/>
    </row>
    <row r="630" spans="1:2" x14ac:dyDescent="0.35">
      <c r="A630" s="23"/>
      <c r="B630" s="23"/>
    </row>
    <row r="631" spans="1:2" x14ac:dyDescent="0.35">
      <c r="A631" s="23"/>
      <c r="B631" s="23"/>
    </row>
    <row r="632" spans="1:2" x14ac:dyDescent="0.35">
      <c r="A632" s="23"/>
      <c r="B632" s="23"/>
    </row>
    <row r="633" spans="1:2" x14ac:dyDescent="0.35">
      <c r="A633" s="23"/>
      <c r="B633" s="23"/>
    </row>
    <row r="634" spans="1:2" x14ac:dyDescent="0.35">
      <c r="A634" s="23"/>
      <c r="B634" s="23"/>
    </row>
    <row r="635" spans="1:2" x14ac:dyDescent="0.35">
      <c r="A635" s="23"/>
      <c r="B635" s="23"/>
    </row>
    <row r="636" spans="1:2" x14ac:dyDescent="0.35">
      <c r="A636" s="23"/>
      <c r="B636" s="23"/>
    </row>
    <row r="637" spans="1:2" x14ac:dyDescent="0.35">
      <c r="A637" s="23"/>
      <c r="B637" s="23"/>
    </row>
    <row r="638" spans="1:2" x14ac:dyDescent="0.35">
      <c r="A638" s="23"/>
      <c r="B638" s="23"/>
    </row>
    <row r="639" spans="1:2" x14ac:dyDescent="0.35">
      <c r="A639" s="23"/>
      <c r="B639" s="23"/>
    </row>
    <row r="640" spans="1:2" x14ac:dyDescent="0.35">
      <c r="A640" s="23"/>
      <c r="B640" s="23"/>
    </row>
    <row r="641" spans="1:2" x14ac:dyDescent="0.35">
      <c r="A641" s="23"/>
      <c r="B641" s="23"/>
    </row>
    <row r="642" spans="1:2" x14ac:dyDescent="0.35">
      <c r="A642" s="23"/>
      <c r="B642" s="23"/>
    </row>
    <row r="643" spans="1:2" x14ac:dyDescent="0.35">
      <c r="A643" s="23"/>
      <c r="B643" s="23"/>
    </row>
    <row r="644" spans="1:2" x14ac:dyDescent="0.35">
      <c r="A644" s="23"/>
      <c r="B644" s="23"/>
    </row>
    <row r="645" spans="1:2" x14ac:dyDescent="0.35">
      <c r="A645" s="23"/>
      <c r="B645" s="23"/>
    </row>
    <row r="646" spans="1:2" x14ac:dyDescent="0.35">
      <c r="A646" s="23"/>
      <c r="B646" s="23"/>
    </row>
    <row r="647" spans="1:2" x14ac:dyDescent="0.35">
      <c r="A647" s="23"/>
      <c r="B647" s="23"/>
    </row>
    <row r="648" spans="1:2" x14ac:dyDescent="0.35">
      <c r="A648" s="23"/>
      <c r="B648" s="23"/>
    </row>
    <row r="649" spans="1:2" x14ac:dyDescent="0.35">
      <c r="A649" s="23"/>
      <c r="B649" s="23"/>
    </row>
    <row r="650" spans="1:2" x14ac:dyDescent="0.35">
      <c r="A650" s="23"/>
      <c r="B650" s="23"/>
    </row>
    <row r="651" spans="1:2" x14ac:dyDescent="0.35">
      <c r="A651" s="23"/>
      <c r="B651" s="23"/>
    </row>
    <row r="652" spans="1:2" x14ac:dyDescent="0.35">
      <c r="A652" s="23"/>
      <c r="B652" s="23"/>
    </row>
    <row r="653" spans="1:2" x14ac:dyDescent="0.35">
      <c r="A653" s="23"/>
      <c r="B653" s="23"/>
    </row>
    <row r="654" spans="1:2" x14ac:dyDescent="0.35">
      <c r="A654" s="23"/>
      <c r="B654" s="23"/>
    </row>
    <row r="655" spans="1:2" x14ac:dyDescent="0.35">
      <c r="A655" s="23"/>
      <c r="B655" s="23"/>
    </row>
    <row r="656" spans="1:2" x14ac:dyDescent="0.35">
      <c r="A656" s="23"/>
      <c r="B656" s="23"/>
    </row>
    <row r="657" spans="1:2" x14ac:dyDescent="0.35">
      <c r="A657" s="23"/>
      <c r="B657" s="23"/>
    </row>
    <row r="658" spans="1:2" x14ac:dyDescent="0.35">
      <c r="A658" s="23"/>
      <c r="B658" s="23"/>
    </row>
    <row r="659" spans="1:2" x14ac:dyDescent="0.35">
      <c r="A659" s="23"/>
      <c r="B659" s="23"/>
    </row>
    <row r="660" spans="1:2" x14ac:dyDescent="0.35">
      <c r="A660" s="23"/>
      <c r="B660" s="23"/>
    </row>
    <row r="661" spans="1:2" x14ac:dyDescent="0.35">
      <c r="A661" s="23"/>
      <c r="B661" s="23"/>
    </row>
    <row r="662" spans="1:2" x14ac:dyDescent="0.35">
      <c r="A662" s="23"/>
      <c r="B662" s="23"/>
    </row>
    <row r="663" spans="1:2" x14ac:dyDescent="0.35">
      <c r="A663" s="23"/>
      <c r="B663" s="23"/>
    </row>
    <row r="664" spans="1:2" x14ac:dyDescent="0.35">
      <c r="A664" s="23"/>
      <c r="B664" s="23"/>
    </row>
    <row r="665" spans="1:2" x14ac:dyDescent="0.35">
      <c r="A665" s="23"/>
      <c r="B665" s="23"/>
    </row>
    <row r="666" spans="1:2" x14ac:dyDescent="0.35">
      <c r="A666" s="23"/>
      <c r="B666" s="23"/>
    </row>
    <row r="667" spans="1:2" x14ac:dyDescent="0.35">
      <c r="A667" s="23"/>
      <c r="B667" s="23"/>
    </row>
    <row r="668" spans="1:2" x14ac:dyDescent="0.35">
      <c r="A668" s="23"/>
      <c r="B668" s="23"/>
    </row>
    <row r="669" spans="1:2" x14ac:dyDescent="0.35">
      <c r="A669" s="23"/>
      <c r="B669" s="23"/>
    </row>
    <row r="670" spans="1:2" x14ac:dyDescent="0.35">
      <c r="A670" s="23"/>
      <c r="B670" s="23"/>
    </row>
    <row r="671" spans="1:2" x14ac:dyDescent="0.35">
      <c r="A671" s="23"/>
      <c r="B671" s="23"/>
    </row>
    <row r="672" spans="1:2" x14ac:dyDescent="0.35">
      <c r="A672" s="23"/>
      <c r="B672" s="23"/>
    </row>
    <row r="673" spans="1:2" x14ac:dyDescent="0.35">
      <c r="A673" s="23"/>
      <c r="B673" s="23"/>
    </row>
    <row r="674" spans="1:2" x14ac:dyDescent="0.35">
      <c r="A674" s="23"/>
      <c r="B674" s="23"/>
    </row>
    <row r="675" spans="1:2" x14ac:dyDescent="0.35">
      <c r="A675" s="23"/>
      <c r="B675" s="23"/>
    </row>
    <row r="676" spans="1:2" x14ac:dyDescent="0.35">
      <c r="A676" s="23"/>
      <c r="B676" s="23"/>
    </row>
    <row r="677" spans="1:2" x14ac:dyDescent="0.35">
      <c r="A677" s="23"/>
      <c r="B677" s="23"/>
    </row>
    <row r="678" spans="1:2" x14ac:dyDescent="0.35">
      <c r="A678" s="23"/>
      <c r="B678" s="23"/>
    </row>
    <row r="679" spans="1:2" x14ac:dyDescent="0.35">
      <c r="A679" s="23"/>
      <c r="B679" s="23"/>
    </row>
    <row r="680" spans="1:2" x14ac:dyDescent="0.35">
      <c r="A680" s="23"/>
      <c r="B680" s="23"/>
    </row>
    <row r="681" spans="1:2" x14ac:dyDescent="0.35">
      <c r="A681" s="23"/>
      <c r="B681" s="23"/>
    </row>
    <row r="682" spans="1:2" x14ac:dyDescent="0.35">
      <c r="A682" s="23"/>
      <c r="B682" s="23"/>
    </row>
    <row r="683" spans="1:2" x14ac:dyDescent="0.35">
      <c r="A683" s="23"/>
      <c r="B683" s="23"/>
    </row>
    <row r="684" spans="1:2" x14ac:dyDescent="0.35">
      <c r="A684" s="23"/>
      <c r="B684" s="23"/>
    </row>
    <row r="685" spans="1:2" x14ac:dyDescent="0.35">
      <c r="A685" s="23"/>
      <c r="B685" s="23"/>
    </row>
    <row r="686" spans="1:2" x14ac:dyDescent="0.35">
      <c r="A686" s="23"/>
      <c r="B686" s="23"/>
    </row>
    <row r="687" spans="1:2" x14ac:dyDescent="0.35">
      <c r="A687" s="23"/>
      <c r="B687" s="23"/>
    </row>
    <row r="688" spans="1:2" x14ac:dyDescent="0.35">
      <c r="A688" s="23"/>
      <c r="B688" s="23"/>
    </row>
    <row r="689" spans="1:2" x14ac:dyDescent="0.35">
      <c r="A689" s="23"/>
      <c r="B689" s="23"/>
    </row>
    <row r="690" spans="1:2" x14ac:dyDescent="0.35">
      <c r="A690" s="23"/>
      <c r="B690" s="23"/>
    </row>
    <row r="691" spans="1:2" x14ac:dyDescent="0.35">
      <c r="A691" s="23"/>
      <c r="B691" s="23"/>
    </row>
    <row r="692" spans="1:2" x14ac:dyDescent="0.35">
      <c r="A692" s="23"/>
      <c r="B692" s="23"/>
    </row>
    <row r="693" spans="1:2" x14ac:dyDescent="0.35">
      <c r="A693" s="23"/>
      <c r="B693" s="23"/>
    </row>
    <row r="694" spans="1:2" x14ac:dyDescent="0.35">
      <c r="A694" s="23"/>
      <c r="B694" s="23"/>
    </row>
    <row r="695" spans="1:2" x14ac:dyDescent="0.35">
      <c r="A695" s="23"/>
      <c r="B695" s="23"/>
    </row>
    <row r="696" spans="1:2" x14ac:dyDescent="0.35">
      <c r="A696" s="23"/>
      <c r="B696" s="23"/>
    </row>
    <row r="697" spans="1:2" x14ac:dyDescent="0.35">
      <c r="A697" s="23"/>
      <c r="B697" s="23"/>
    </row>
    <row r="698" spans="1:2" x14ac:dyDescent="0.35">
      <c r="A698" s="23"/>
      <c r="B698" s="23"/>
    </row>
    <row r="699" spans="1:2" x14ac:dyDescent="0.35">
      <c r="A699" s="23"/>
      <c r="B699" s="23"/>
    </row>
    <row r="700" spans="1:2" x14ac:dyDescent="0.35">
      <c r="A700" s="23"/>
      <c r="B700" s="23"/>
    </row>
    <row r="701" spans="1:2" x14ac:dyDescent="0.35">
      <c r="A701" s="23"/>
      <c r="B701" s="23"/>
    </row>
    <row r="702" spans="1:2" x14ac:dyDescent="0.35">
      <c r="A702" s="23"/>
      <c r="B702" s="23"/>
    </row>
    <row r="703" spans="1:2" x14ac:dyDescent="0.35">
      <c r="A703" s="23"/>
      <c r="B703" s="23"/>
    </row>
    <row r="704" spans="1:2" x14ac:dyDescent="0.35">
      <c r="A704" s="23"/>
      <c r="B704" s="23"/>
    </row>
    <row r="705" spans="1:2" x14ac:dyDescent="0.35">
      <c r="A705" s="23"/>
      <c r="B705" s="23"/>
    </row>
    <row r="706" spans="1:2" x14ac:dyDescent="0.35">
      <c r="A706" s="23"/>
      <c r="B706" s="23"/>
    </row>
    <row r="707" spans="1:2" x14ac:dyDescent="0.35">
      <c r="A707" s="23"/>
      <c r="B707" s="23"/>
    </row>
    <row r="708" spans="1:2" x14ac:dyDescent="0.35">
      <c r="A708" s="23"/>
      <c r="B708" s="23"/>
    </row>
    <row r="709" spans="1:2" x14ac:dyDescent="0.35">
      <c r="A709" s="23"/>
      <c r="B709" s="23"/>
    </row>
    <row r="710" spans="1:2" x14ac:dyDescent="0.35">
      <c r="A710" s="23"/>
      <c r="B710" s="23"/>
    </row>
    <row r="711" spans="1:2" x14ac:dyDescent="0.35">
      <c r="A711" s="23"/>
      <c r="B711" s="23"/>
    </row>
    <row r="712" spans="1:2" x14ac:dyDescent="0.35">
      <c r="A712" s="23"/>
      <c r="B712" s="23"/>
    </row>
    <row r="713" spans="1:2" x14ac:dyDescent="0.35">
      <c r="A713" s="23"/>
      <c r="B713" s="23"/>
    </row>
    <row r="714" spans="1:2" x14ac:dyDescent="0.35">
      <c r="A714" s="23"/>
      <c r="B714" s="23"/>
    </row>
    <row r="715" spans="1:2" x14ac:dyDescent="0.35">
      <c r="A715" s="23"/>
      <c r="B715" s="23"/>
    </row>
    <row r="716" spans="1:2" x14ac:dyDescent="0.35">
      <c r="A716" s="23"/>
      <c r="B716" s="23"/>
    </row>
    <row r="717" spans="1:2" x14ac:dyDescent="0.35">
      <c r="A717" s="23"/>
      <c r="B717" s="23"/>
    </row>
    <row r="718" spans="1:2" x14ac:dyDescent="0.35">
      <c r="A718" s="23"/>
      <c r="B718" s="23"/>
    </row>
    <row r="719" spans="1:2" x14ac:dyDescent="0.35">
      <c r="A719" s="23"/>
      <c r="B719" s="23"/>
    </row>
    <row r="720" spans="1:2" x14ac:dyDescent="0.35">
      <c r="A720" s="23"/>
      <c r="B720" s="23"/>
    </row>
    <row r="721" spans="1:2" x14ac:dyDescent="0.35">
      <c r="A721" s="23"/>
      <c r="B721" s="23"/>
    </row>
    <row r="722" spans="1:2" x14ac:dyDescent="0.35">
      <c r="A722" s="23"/>
      <c r="B722" s="23"/>
    </row>
    <row r="723" spans="1:2" x14ac:dyDescent="0.35">
      <c r="A723" s="23"/>
      <c r="B723" s="23"/>
    </row>
    <row r="724" spans="1:2" x14ac:dyDescent="0.35">
      <c r="A724" s="23"/>
      <c r="B724" s="23"/>
    </row>
    <row r="725" spans="1:2" x14ac:dyDescent="0.35">
      <c r="A725" s="23"/>
      <c r="B725" s="23"/>
    </row>
    <row r="726" spans="1:2" x14ac:dyDescent="0.35">
      <c r="A726" s="23"/>
      <c r="B726" s="23"/>
    </row>
    <row r="727" spans="1:2" x14ac:dyDescent="0.35">
      <c r="A727" s="23"/>
      <c r="B727" s="23"/>
    </row>
    <row r="728" spans="1:2" x14ac:dyDescent="0.35">
      <c r="A728" s="23"/>
      <c r="B728" s="23"/>
    </row>
    <row r="729" spans="1:2" x14ac:dyDescent="0.35">
      <c r="A729" s="23"/>
      <c r="B729" s="23"/>
    </row>
    <row r="730" spans="1:2" x14ac:dyDescent="0.35">
      <c r="A730" s="23"/>
      <c r="B730" s="23"/>
    </row>
    <row r="731" spans="1:2" x14ac:dyDescent="0.35">
      <c r="A731" s="23"/>
      <c r="B731" s="23"/>
    </row>
    <row r="732" spans="1:2" x14ac:dyDescent="0.35">
      <c r="A732" s="23"/>
      <c r="B732" s="23"/>
    </row>
    <row r="733" spans="1:2" x14ac:dyDescent="0.35">
      <c r="A733" s="23"/>
      <c r="B733" s="23"/>
    </row>
    <row r="734" spans="1:2" x14ac:dyDescent="0.35">
      <c r="A734" s="23"/>
      <c r="B734" s="23"/>
    </row>
    <row r="735" spans="1:2" x14ac:dyDescent="0.35">
      <c r="A735" s="23"/>
      <c r="B735" s="23"/>
    </row>
    <row r="736" spans="1:2" x14ac:dyDescent="0.35">
      <c r="A736" s="23"/>
      <c r="B736" s="23"/>
    </row>
    <row r="737" spans="1:2" x14ac:dyDescent="0.35">
      <c r="A737" s="23"/>
      <c r="B737" s="23"/>
    </row>
    <row r="738" spans="1:2" x14ac:dyDescent="0.35">
      <c r="A738" s="23"/>
      <c r="B738" s="23"/>
    </row>
    <row r="739" spans="1:2" x14ac:dyDescent="0.35">
      <c r="A739" s="23"/>
      <c r="B739" s="23"/>
    </row>
    <row r="740" spans="1:2" x14ac:dyDescent="0.35">
      <c r="A740" s="23"/>
      <c r="B740" s="23"/>
    </row>
    <row r="741" spans="1:2" x14ac:dyDescent="0.35">
      <c r="A741" s="23"/>
      <c r="B741" s="23"/>
    </row>
    <row r="742" spans="1:2" x14ac:dyDescent="0.35">
      <c r="A742" s="23"/>
      <c r="B742" s="23"/>
    </row>
    <row r="743" spans="1:2" x14ac:dyDescent="0.35">
      <c r="A743" s="23"/>
      <c r="B743" s="23"/>
    </row>
    <row r="744" spans="1:2" x14ac:dyDescent="0.35">
      <c r="A744" s="23"/>
      <c r="B744" s="23"/>
    </row>
    <row r="745" spans="1:2" x14ac:dyDescent="0.35">
      <c r="A745" s="23"/>
      <c r="B745" s="23"/>
    </row>
    <row r="746" spans="1:2" x14ac:dyDescent="0.35">
      <c r="A746" s="23"/>
      <c r="B746" s="23"/>
    </row>
    <row r="747" spans="1:2" x14ac:dyDescent="0.35">
      <c r="A747" s="23"/>
      <c r="B747" s="23"/>
    </row>
    <row r="748" spans="1:2" x14ac:dyDescent="0.35">
      <c r="A748" s="23"/>
      <c r="B748" s="23"/>
    </row>
    <row r="749" spans="1:2" x14ac:dyDescent="0.35">
      <c r="A749" s="23"/>
      <c r="B749" s="23"/>
    </row>
    <row r="750" spans="1:2" x14ac:dyDescent="0.35">
      <c r="A750" s="23"/>
      <c r="B750" s="23"/>
    </row>
    <row r="751" spans="1:2" x14ac:dyDescent="0.35">
      <c r="A751" s="23"/>
      <c r="B751" s="23"/>
    </row>
    <row r="752" spans="1:2" x14ac:dyDescent="0.35">
      <c r="A752" s="23"/>
      <c r="B752" s="23"/>
    </row>
    <row r="753" spans="1:2" x14ac:dyDescent="0.35">
      <c r="A753" s="23"/>
      <c r="B753" s="23"/>
    </row>
    <row r="754" spans="1:2" x14ac:dyDescent="0.35">
      <c r="A754" s="23"/>
      <c r="B754" s="23"/>
    </row>
    <row r="755" spans="1:2" x14ac:dyDescent="0.35">
      <c r="A755" s="23"/>
      <c r="B755" s="23"/>
    </row>
    <row r="756" spans="1:2" x14ac:dyDescent="0.35">
      <c r="A756" s="23"/>
      <c r="B756" s="23"/>
    </row>
    <row r="757" spans="1:2" x14ac:dyDescent="0.35">
      <c r="A757" s="23"/>
      <c r="B757" s="23"/>
    </row>
    <row r="758" spans="1:2" x14ac:dyDescent="0.35">
      <c r="A758" s="23"/>
      <c r="B758" s="23"/>
    </row>
    <row r="759" spans="1:2" x14ac:dyDescent="0.35">
      <c r="A759" s="23"/>
      <c r="B759" s="23"/>
    </row>
    <row r="760" spans="1:2" x14ac:dyDescent="0.35">
      <c r="A760" s="23"/>
      <c r="B760" s="23"/>
    </row>
    <row r="761" spans="1:2" x14ac:dyDescent="0.35">
      <c r="A761" s="23"/>
      <c r="B761" s="23"/>
    </row>
    <row r="762" spans="1:2" x14ac:dyDescent="0.35">
      <c r="A762" s="23"/>
      <c r="B762" s="23"/>
    </row>
    <row r="763" spans="1:2" x14ac:dyDescent="0.35">
      <c r="A763" s="23"/>
      <c r="B763" s="23"/>
    </row>
    <row r="764" spans="1:2" x14ac:dyDescent="0.35">
      <c r="A764" s="23"/>
      <c r="B764" s="23"/>
    </row>
    <row r="765" spans="1:2" x14ac:dyDescent="0.35">
      <c r="A765" s="23"/>
      <c r="B765" s="23"/>
    </row>
    <row r="766" spans="1:2" x14ac:dyDescent="0.35">
      <c r="A766" s="23"/>
      <c r="B766" s="23"/>
    </row>
    <row r="767" spans="1:2" x14ac:dyDescent="0.35">
      <c r="A767" s="23"/>
      <c r="B767" s="23"/>
    </row>
    <row r="768" spans="1:2" x14ac:dyDescent="0.35">
      <c r="A768" s="23"/>
      <c r="B768" s="23"/>
    </row>
    <row r="769" spans="1:2" x14ac:dyDescent="0.35">
      <c r="A769" s="23"/>
      <c r="B769" s="23"/>
    </row>
    <row r="770" spans="1:2" x14ac:dyDescent="0.35">
      <c r="A770" s="23"/>
      <c r="B770" s="23"/>
    </row>
    <row r="771" spans="1:2" x14ac:dyDescent="0.35">
      <c r="A771" s="23"/>
      <c r="B771" s="23"/>
    </row>
    <row r="772" spans="1:2" x14ac:dyDescent="0.35">
      <c r="A772" s="23"/>
      <c r="B772" s="23"/>
    </row>
    <row r="773" spans="1:2" x14ac:dyDescent="0.35">
      <c r="A773" s="23"/>
      <c r="B773" s="23"/>
    </row>
    <row r="774" spans="1:2" x14ac:dyDescent="0.35">
      <c r="A774" s="23"/>
      <c r="B774" s="23"/>
    </row>
    <row r="775" spans="1:2" x14ac:dyDescent="0.35">
      <c r="A775" s="23"/>
      <c r="B775" s="23"/>
    </row>
    <row r="776" spans="1:2" x14ac:dyDescent="0.35">
      <c r="A776" s="23"/>
      <c r="B776" s="23"/>
    </row>
    <row r="777" spans="1:2" x14ac:dyDescent="0.35">
      <c r="A777" s="23"/>
      <c r="B777" s="23"/>
    </row>
    <row r="778" spans="1:2" x14ac:dyDescent="0.35">
      <c r="A778" s="23"/>
      <c r="B778" s="23"/>
    </row>
    <row r="779" spans="1:2" x14ac:dyDescent="0.35">
      <c r="A779" s="23"/>
      <c r="B779" s="23"/>
    </row>
    <row r="780" spans="1:2" x14ac:dyDescent="0.35">
      <c r="A780" s="23"/>
      <c r="B780" s="23"/>
    </row>
    <row r="781" spans="1:2" x14ac:dyDescent="0.35">
      <c r="A781" s="23"/>
      <c r="B781" s="23"/>
    </row>
    <row r="782" spans="1:2" x14ac:dyDescent="0.35">
      <c r="A782" s="23"/>
      <c r="B782" s="23"/>
    </row>
    <row r="783" spans="1:2" x14ac:dyDescent="0.35">
      <c r="A783" s="23"/>
      <c r="B783" s="23"/>
    </row>
    <row r="784" spans="1:2" x14ac:dyDescent="0.35">
      <c r="A784" s="23"/>
      <c r="B784" s="23"/>
    </row>
    <row r="785" spans="1:2" x14ac:dyDescent="0.35">
      <c r="A785" s="23"/>
      <c r="B785" s="23"/>
    </row>
    <row r="786" spans="1:2" x14ac:dyDescent="0.35">
      <c r="A786" s="23"/>
      <c r="B786" s="23"/>
    </row>
    <row r="787" spans="1:2" x14ac:dyDescent="0.35">
      <c r="A787" s="23"/>
      <c r="B787" s="23"/>
    </row>
    <row r="788" spans="1:2" x14ac:dyDescent="0.35">
      <c r="A788" s="23"/>
      <c r="B788" s="23"/>
    </row>
    <row r="789" spans="1:2" x14ac:dyDescent="0.35">
      <c r="A789" s="23"/>
      <c r="B789" s="23"/>
    </row>
    <row r="790" spans="1:2" x14ac:dyDescent="0.35">
      <c r="A790" s="23"/>
      <c r="B790" s="23"/>
    </row>
    <row r="791" spans="1:2" x14ac:dyDescent="0.35">
      <c r="A791" s="23"/>
      <c r="B791" s="23"/>
    </row>
    <row r="792" spans="1:2" x14ac:dyDescent="0.35">
      <c r="A792" s="23"/>
      <c r="B792" s="23"/>
    </row>
    <row r="793" spans="1:2" x14ac:dyDescent="0.35">
      <c r="A793" s="23"/>
      <c r="B793" s="23"/>
    </row>
    <row r="794" spans="1:2" x14ac:dyDescent="0.35">
      <c r="A794" s="23"/>
      <c r="B794" s="23"/>
    </row>
    <row r="795" spans="1:2" x14ac:dyDescent="0.35">
      <c r="A795" s="23"/>
      <c r="B795" s="23"/>
    </row>
    <row r="796" spans="1:2" x14ac:dyDescent="0.35">
      <c r="A796" s="23"/>
      <c r="B796" s="23"/>
    </row>
    <row r="797" spans="1:2" x14ac:dyDescent="0.35">
      <c r="A797" s="23"/>
      <c r="B797" s="23"/>
    </row>
    <row r="798" spans="1:2" x14ac:dyDescent="0.35">
      <c r="A798" s="23"/>
      <c r="B798" s="23"/>
    </row>
    <row r="799" spans="1:2" x14ac:dyDescent="0.35">
      <c r="A799" s="23"/>
      <c r="B799" s="23"/>
    </row>
    <row r="800" spans="1:2" x14ac:dyDescent="0.35">
      <c r="A800" s="23"/>
      <c r="B800" s="23"/>
    </row>
    <row r="801" spans="1:2" x14ac:dyDescent="0.35">
      <c r="A801" s="23"/>
      <c r="B801" s="23"/>
    </row>
    <row r="802" spans="1:2" x14ac:dyDescent="0.35">
      <c r="A802" s="23"/>
      <c r="B802" s="23"/>
    </row>
    <row r="803" spans="1:2" x14ac:dyDescent="0.35">
      <c r="A803" s="23"/>
      <c r="B803" s="23"/>
    </row>
    <row r="804" spans="1:2" x14ac:dyDescent="0.35">
      <c r="A804" s="23"/>
      <c r="B804" s="23"/>
    </row>
    <row r="805" spans="1:2" x14ac:dyDescent="0.35">
      <c r="A805" s="23"/>
      <c r="B805" s="23"/>
    </row>
    <row r="806" spans="1:2" x14ac:dyDescent="0.35">
      <c r="A806" s="23"/>
      <c r="B806" s="23"/>
    </row>
    <row r="807" spans="1:2" x14ac:dyDescent="0.35">
      <c r="A807" s="23"/>
      <c r="B807" s="23"/>
    </row>
    <row r="808" spans="1:2" x14ac:dyDescent="0.35">
      <c r="A808" s="23"/>
      <c r="B808" s="23"/>
    </row>
    <row r="809" spans="1:2" x14ac:dyDescent="0.35">
      <c r="A809" s="23"/>
      <c r="B809" s="23"/>
    </row>
    <row r="810" spans="1:2" x14ac:dyDescent="0.35">
      <c r="A810" s="23"/>
      <c r="B810" s="23"/>
    </row>
    <row r="811" spans="1:2" x14ac:dyDescent="0.35">
      <c r="A811" s="23"/>
      <c r="B811" s="23"/>
    </row>
    <row r="812" spans="1:2" x14ac:dyDescent="0.35">
      <c r="A812" s="23"/>
      <c r="B812" s="23"/>
    </row>
    <row r="813" spans="1:2" x14ac:dyDescent="0.35">
      <c r="A813" s="23"/>
      <c r="B813" s="23"/>
    </row>
    <row r="814" spans="1:2" x14ac:dyDescent="0.35">
      <c r="A814" s="23"/>
      <c r="B814" s="23"/>
    </row>
    <row r="815" spans="1:2" x14ac:dyDescent="0.35">
      <c r="A815" s="23"/>
      <c r="B815" s="23"/>
    </row>
    <row r="816" spans="1:2" x14ac:dyDescent="0.35">
      <c r="A816" s="23"/>
      <c r="B816" s="23"/>
    </row>
    <row r="817" spans="1:2" x14ac:dyDescent="0.35">
      <c r="A817" s="23"/>
      <c r="B817" s="23"/>
    </row>
    <row r="818" spans="1:2" x14ac:dyDescent="0.35">
      <c r="A818" s="23"/>
      <c r="B818" s="23"/>
    </row>
    <row r="819" spans="1:2" x14ac:dyDescent="0.35">
      <c r="A819" s="23"/>
      <c r="B819" s="23"/>
    </row>
    <row r="820" spans="1:2" x14ac:dyDescent="0.35">
      <c r="A820" s="23"/>
      <c r="B820" s="23"/>
    </row>
    <row r="821" spans="1:2" x14ac:dyDescent="0.35">
      <c r="A821" s="23"/>
      <c r="B821" s="23"/>
    </row>
    <row r="822" spans="1:2" x14ac:dyDescent="0.35">
      <c r="A822" s="23"/>
      <c r="B822" s="23"/>
    </row>
    <row r="823" spans="1:2" x14ac:dyDescent="0.35">
      <c r="A823" s="23"/>
      <c r="B823" s="23"/>
    </row>
    <row r="824" spans="1:2" x14ac:dyDescent="0.35">
      <c r="A824" s="23"/>
      <c r="B824" s="23"/>
    </row>
    <row r="825" spans="1:2" x14ac:dyDescent="0.35">
      <c r="A825" s="23"/>
      <c r="B825" s="23"/>
    </row>
    <row r="826" spans="1:2" x14ac:dyDescent="0.35">
      <c r="A826" s="23"/>
      <c r="B826" s="23"/>
    </row>
    <row r="827" spans="1:2" x14ac:dyDescent="0.35">
      <c r="A827" s="23"/>
      <c r="B827" s="23"/>
    </row>
    <row r="828" spans="1:2" x14ac:dyDescent="0.35">
      <c r="A828" s="23"/>
      <c r="B828" s="23"/>
    </row>
    <row r="829" spans="1:2" x14ac:dyDescent="0.35">
      <c r="A829" s="23"/>
      <c r="B829" s="23"/>
    </row>
    <row r="830" spans="1:2" x14ac:dyDescent="0.35">
      <c r="A830" s="23"/>
      <c r="B830" s="23"/>
    </row>
    <row r="831" spans="1:2" x14ac:dyDescent="0.35">
      <c r="A831" s="23"/>
      <c r="B831" s="23"/>
    </row>
    <row r="832" spans="1:2" x14ac:dyDescent="0.35">
      <c r="A832" s="23"/>
      <c r="B832" s="23"/>
    </row>
    <row r="833" spans="1:2" x14ac:dyDescent="0.35">
      <c r="A833" s="23"/>
      <c r="B833" s="23"/>
    </row>
    <row r="834" spans="1:2" x14ac:dyDescent="0.35">
      <c r="A834" s="23"/>
      <c r="B834" s="23"/>
    </row>
    <row r="835" spans="1:2" x14ac:dyDescent="0.35">
      <c r="A835" s="23"/>
      <c r="B835" s="23"/>
    </row>
    <row r="836" spans="1:2" x14ac:dyDescent="0.35">
      <c r="A836" s="23"/>
      <c r="B836" s="23"/>
    </row>
    <row r="837" spans="1:2" x14ac:dyDescent="0.35">
      <c r="A837" s="23"/>
      <c r="B837" s="23"/>
    </row>
    <row r="838" spans="1:2" x14ac:dyDescent="0.35">
      <c r="A838" s="23"/>
      <c r="B838" s="23"/>
    </row>
    <row r="839" spans="1:2" x14ac:dyDescent="0.35">
      <c r="A839" s="23"/>
      <c r="B839" s="23"/>
    </row>
    <row r="840" spans="1:2" x14ac:dyDescent="0.35">
      <c r="A840" s="23"/>
      <c r="B840" s="23"/>
    </row>
    <row r="841" spans="1:2" x14ac:dyDescent="0.35">
      <c r="A841" s="23"/>
      <c r="B841" s="23"/>
    </row>
    <row r="842" spans="1:2" x14ac:dyDescent="0.35">
      <c r="A842" s="23"/>
      <c r="B842" s="23"/>
    </row>
    <row r="843" spans="1:2" x14ac:dyDescent="0.35">
      <c r="A843" s="23"/>
      <c r="B843" s="23"/>
    </row>
    <row r="844" spans="1:2" x14ac:dyDescent="0.35">
      <c r="A844" s="23"/>
      <c r="B844" s="23"/>
    </row>
    <row r="845" spans="1:2" x14ac:dyDescent="0.35">
      <c r="A845" s="23"/>
      <c r="B845" s="23"/>
    </row>
    <row r="846" spans="1:2" x14ac:dyDescent="0.35">
      <c r="A846" s="23"/>
      <c r="B846" s="23"/>
    </row>
    <row r="847" spans="1:2" x14ac:dyDescent="0.35">
      <c r="A847" s="23"/>
      <c r="B847" s="23"/>
    </row>
    <row r="848" spans="1:2" x14ac:dyDescent="0.35">
      <c r="A848" s="23"/>
      <c r="B848" s="23"/>
    </row>
    <row r="849" spans="1:2" x14ac:dyDescent="0.35">
      <c r="A849" s="23"/>
      <c r="B849" s="23"/>
    </row>
    <row r="850" spans="1:2" x14ac:dyDescent="0.35">
      <c r="A850" s="23"/>
      <c r="B850" s="23"/>
    </row>
    <row r="851" spans="1:2" x14ac:dyDescent="0.35">
      <c r="A851" s="23"/>
      <c r="B851" s="23"/>
    </row>
    <row r="852" spans="1:2" x14ac:dyDescent="0.35">
      <c r="A852" s="23"/>
      <c r="B852" s="23"/>
    </row>
    <row r="853" spans="1:2" x14ac:dyDescent="0.35">
      <c r="A853" s="23"/>
      <c r="B853" s="23"/>
    </row>
    <row r="854" spans="1:2" x14ac:dyDescent="0.35">
      <c r="A854" s="23"/>
      <c r="B854" s="23"/>
    </row>
    <row r="855" spans="1:2" x14ac:dyDescent="0.35">
      <c r="A855" s="23"/>
      <c r="B855" s="23"/>
    </row>
    <row r="856" spans="1:2" x14ac:dyDescent="0.35">
      <c r="A856" s="23"/>
      <c r="B856" s="23"/>
    </row>
    <row r="857" spans="1:2" x14ac:dyDescent="0.35">
      <c r="A857" s="23"/>
      <c r="B857" s="23"/>
    </row>
    <row r="858" spans="1:2" x14ac:dyDescent="0.35">
      <c r="A858" s="23"/>
      <c r="B858" s="23"/>
    </row>
    <row r="859" spans="1:2" x14ac:dyDescent="0.35">
      <c r="A859" s="23"/>
      <c r="B859" s="23"/>
    </row>
    <row r="860" spans="1:2" x14ac:dyDescent="0.35">
      <c r="A860" s="23"/>
      <c r="B860" s="23"/>
    </row>
    <row r="861" spans="1:2" x14ac:dyDescent="0.35">
      <c r="A861" s="23"/>
      <c r="B861" s="23"/>
    </row>
    <row r="862" spans="1:2" x14ac:dyDescent="0.35">
      <c r="A862" s="23"/>
      <c r="B862" s="23"/>
    </row>
    <row r="863" spans="1:2" x14ac:dyDescent="0.35">
      <c r="A863" s="23"/>
      <c r="B863" s="23"/>
    </row>
    <row r="864" spans="1:2" x14ac:dyDescent="0.35">
      <c r="A864" s="23"/>
      <c r="B864" s="23"/>
    </row>
    <row r="865" spans="1:2" x14ac:dyDescent="0.35">
      <c r="A865" s="23"/>
      <c r="B865" s="23"/>
    </row>
    <row r="866" spans="1:2" x14ac:dyDescent="0.35">
      <c r="A866" s="23"/>
      <c r="B866" s="23"/>
    </row>
    <row r="867" spans="1:2" x14ac:dyDescent="0.35">
      <c r="A867" s="23"/>
      <c r="B867" s="23"/>
    </row>
    <row r="868" spans="1:2" x14ac:dyDescent="0.35">
      <c r="A868" s="23"/>
      <c r="B868" s="23"/>
    </row>
    <row r="869" spans="1:2" x14ac:dyDescent="0.35">
      <c r="A869" s="23"/>
      <c r="B869" s="23"/>
    </row>
    <row r="870" spans="1:2" x14ac:dyDescent="0.35">
      <c r="A870" s="23"/>
      <c r="B870" s="23"/>
    </row>
    <row r="871" spans="1:2" x14ac:dyDescent="0.35">
      <c r="A871" s="23"/>
      <c r="B871" s="23"/>
    </row>
    <row r="872" spans="1:2" x14ac:dyDescent="0.35">
      <c r="A872" s="23"/>
      <c r="B872" s="23"/>
    </row>
    <row r="873" spans="1:2" x14ac:dyDescent="0.35">
      <c r="A873" s="23"/>
      <c r="B873" s="23"/>
    </row>
    <row r="874" spans="1:2" x14ac:dyDescent="0.35">
      <c r="A874" s="23"/>
      <c r="B874" s="23"/>
    </row>
    <row r="875" spans="1:2" x14ac:dyDescent="0.35">
      <c r="A875" s="23"/>
      <c r="B875" s="23"/>
    </row>
    <row r="876" spans="1:2" x14ac:dyDescent="0.35">
      <c r="A876" s="23"/>
      <c r="B876" s="23"/>
    </row>
    <row r="877" spans="1:2" x14ac:dyDescent="0.35">
      <c r="A877" s="23"/>
      <c r="B877" s="23"/>
    </row>
    <row r="878" spans="1:2" x14ac:dyDescent="0.35">
      <c r="A878" s="23"/>
      <c r="B878" s="23"/>
    </row>
    <row r="879" spans="1:2" x14ac:dyDescent="0.35">
      <c r="A879" s="23"/>
      <c r="B879" s="23"/>
    </row>
    <row r="880" spans="1:2" x14ac:dyDescent="0.35">
      <c r="A880" s="23"/>
      <c r="B880" s="23"/>
    </row>
    <row r="881" spans="1:2" x14ac:dyDescent="0.35">
      <c r="A881" s="23"/>
      <c r="B881" s="23"/>
    </row>
    <row r="882" spans="1:2" x14ac:dyDescent="0.35">
      <c r="A882" s="23"/>
      <c r="B882" s="23"/>
    </row>
    <row r="883" spans="1:2" x14ac:dyDescent="0.35">
      <c r="A883" s="23"/>
      <c r="B883" s="23"/>
    </row>
    <row r="884" spans="1:2" x14ac:dyDescent="0.35">
      <c r="A884" s="23"/>
      <c r="B884" s="23"/>
    </row>
    <row r="885" spans="1:2" x14ac:dyDescent="0.35">
      <c r="A885" s="23"/>
      <c r="B885" s="23"/>
    </row>
    <row r="886" spans="1:2" x14ac:dyDescent="0.35">
      <c r="A886" s="23"/>
      <c r="B886" s="23"/>
    </row>
    <row r="887" spans="1:2" x14ac:dyDescent="0.35">
      <c r="A887" s="23"/>
      <c r="B887" s="23"/>
    </row>
    <row r="888" spans="1:2" x14ac:dyDescent="0.35">
      <c r="A888" s="23"/>
      <c r="B888" s="23"/>
    </row>
    <row r="889" spans="1:2" x14ac:dyDescent="0.35">
      <c r="A889" s="23"/>
      <c r="B889" s="23"/>
    </row>
    <row r="890" spans="1:2" x14ac:dyDescent="0.35">
      <c r="A890" s="23"/>
      <c r="B890" s="23"/>
    </row>
    <row r="891" spans="1:2" x14ac:dyDescent="0.35">
      <c r="A891" s="23"/>
      <c r="B891" s="23"/>
    </row>
    <row r="892" spans="1:2" x14ac:dyDescent="0.35">
      <c r="A892" s="23"/>
      <c r="B892" s="23"/>
    </row>
    <row r="893" spans="1:2" x14ac:dyDescent="0.35">
      <c r="A893" s="23"/>
      <c r="B893" s="23"/>
    </row>
    <row r="894" spans="1:2" x14ac:dyDescent="0.35">
      <c r="A894" s="23"/>
      <c r="B894" s="23"/>
    </row>
    <row r="895" spans="1:2" x14ac:dyDescent="0.35">
      <c r="A895" s="23"/>
      <c r="B895" s="23"/>
    </row>
    <row r="896" spans="1:2" x14ac:dyDescent="0.35">
      <c r="A896" s="23"/>
      <c r="B896" s="23"/>
    </row>
    <row r="897" spans="1:2" x14ac:dyDescent="0.35">
      <c r="A897" s="23"/>
      <c r="B897" s="23"/>
    </row>
    <row r="898" spans="1:2" x14ac:dyDescent="0.35">
      <c r="A898" s="23"/>
      <c r="B898" s="23"/>
    </row>
    <row r="899" spans="1:2" x14ac:dyDescent="0.35">
      <c r="A899" s="23"/>
      <c r="B899" s="23"/>
    </row>
    <row r="900" spans="1:2" x14ac:dyDescent="0.35">
      <c r="A900" s="23"/>
      <c r="B900" s="23"/>
    </row>
    <row r="901" spans="1:2" x14ac:dyDescent="0.35">
      <c r="A901" s="23"/>
      <c r="B901" s="23"/>
    </row>
    <row r="902" spans="1:2" x14ac:dyDescent="0.35">
      <c r="A902" s="23"/>
      <c r="B902" s="23"/>
    </row>
    <row r="903" spans="1:2" x14ac:dyDescent="0.35">
      <c r="A903" s="23"/>
      <c r="B903" s="23"/>
    </row>
    <row r="904" spans="1:2" x14ac:dyDescent="0.35">
      <c r="A904" s="23"/>
      <c r="B904" s="23"/>
    </row>
    <row r="905" spans="1:2" x14ac:dyDescent="0.35">
      <c r="A905" s="23"/>
      <c r="B905" s="23"/>
    </row>
    <row r="906" spans="1:2" x14ac:dyDescent="0.35">
      <c r="A906" s="23"/>
      <c r="B906" s="23"/>
    </row>
    <row r="907" spans="1:2" x14ac:dyDescent="0.35">
      <c r="A907" s="23"/>
      <c r="B907" s="23"/>
    </row>
    <row r="908" spans="1:2" x14ac:dyDescent="0.35">
      <c r="A908" s="23"/>
      <c r="B908" s="23"/>
    </row>
    <row r="909" spans="1:2" x14ac:dyDescent="0.35">
      <c r="A909" s="23"/>
      <c r="B909" s="23"/>
    </row>
    <row r="910" spans="1:2" x14ac:dyDescent="0.35">
      <c r="A910" s="23"/>
      <c r="B910" s="23"/>
    </row>
    <row r="911" spans="1:2" x14ac:dyDescent="0.35">
      <c r="A911" s="23"/>
      <c r="B911" s="23"/>
    </row>
    <row r="912" spans="1:2" x14ac:dyDescent="0.35">
      <c r="A912" s="23"/>
      <c r="B912" s="23"/>
    </row>
    <row r="913" spans="1:2" x14ac:dyDescent="0.35">
      <c r="A913" s="23"/>
      <c r="B913" s="23"/>
    </row>
    <row r="914" spans="1:2" x14ac:dyDescent="0.35">
      <c r="A914" s="23"/>
      <c r="B914" s="23"/>
    </row>
    <row r="915" spans="1:2" x14ac:dyDescent="0.35">
      <c r="A915" s="23"/>
      <c r="B915" s="23"/>
    </row>
    <row r="916" spans="1:2" x14ac:dyDescent="0.35">
      <c r="A916" s="23"/>
      <c r="B916" s="23"/>
    </row>
    <row r="917" spans="1:2" x14ac:dyDescent="0.35">
      <c r="A917" s="23"/>
      <c r="B917" s="23"/>
    </row>
    <row r="918" spans="1:2" x14ac:dyDescent="0.35">
      <c r="A918" s="23"/>
      <c r="B918" s="23"/>
    </row>
    <row r="919" spans="1:2" x14ac:dyDescent="0.35">
      <c r="A919" s="23"/>
      <c r="B919" s="23"/>
    </row>
    <row r="920" spans="1:2" x14ac:dyDescent="0.35">
      <c r="A920" s="23"/>
      <c r="B920" s="23"/>
    </row>
    <row r="921" spans="1:2" x14ac:dyDescent="0.35">
      <c r="A921" s="23"/>
      <c r="B921" s="23"/>
    </row>
    <row r="922" spans="1:2" x14ac:dyDescent="0.35">
      <c r="A922" s="23"/>
      <c r="B922" s="23"/>
    </row>
    <row r="923" spans="1:2" x14ac:dyDescent="0.35">
      <c r="A923" s="23"/>
      <c r="B923" s="23"/>
    </row>
    <row r="924" spans="1:2" x14ac:dyDescent="0.35">
      <c r="A924" s="23"/>
      <c r="B924" s="23"/>
    </row>
    <row r="925" spans="1:2" x14ac:dyDescent="0.35">
      <c r="A925" s="23"/>
      <c r="B925" s="23"/>
    </row>
    <row r="926" spans="1:2" x14ac:dyDescent="0.35">
      <c r="A926" s="23"/>
      <c r="B926" s="23"/>
    </row>
    <row r="927" spans="1:2" x14ac:dyDescent="0.35">
      <c r="A927" s="23"/>
      <c r="B927" s="23"/>
    </row>
    <row r="928" spans="1:2" x14ac:dyDescent="0.35">
      <c r="A928" s="23"/>
      <c r="B928" s="23"/>
    </row>
    <row r="929" spans="1:2" x14ac:dyDescent="0.35">
      <c r="A929" s="23"/>
      <c r="B929" s="23"/>
    </row>
    <row r="930" spans="1:2" x14ac:dyDescent="0.35">
      <c r="A930" s="23"/>
      <c r="B930" s="23"/>
    </row>
    <row r="931" spans="1:2" x14ac:dyDescent="0.35">
      <c r="A931" s="23"/>
      <c r="B931" s="23"/>
    </row>
    <row r="932" spans="1:2" x14ac:dyDescent="0.35">
      <c r="A932" s="23"/>
      <c r="B932" s="23"/>
    </row>
    <row r="933" spans="1:2" x14ac:dyDescent="0.35">
      <c r="A933" s="23"/>
      <c r="B933" s="23"/>
    </row>
    <row r="934" spans="1:2" x14ac:dyDescent="0.35">
      <c r="A934" s="23"/>
      <c r="B934" s="23"/>
    </row>
    <row r="935" spans="1:2" x14ac:dyDescent="0.35">
      <c r="A935" s="23"/>
      <c r="B935" s="23"/>
    </row>
    <row r="936" spans="1:2" x14ac:dyDescent="0.35">
      <c r="A936" s="23"/>
      <c r="B936" s="23"/>
    </row>
    <row r="937" spans="1:2" x14ac:dyDescent="0.35">
      <c r="A937" s="23"/>
      <c r="B937" s="23"/>
    </row>
    <row r="938" spans="1:2" x14ac:dyDescent="0.35">
      <c r="A938" s="23"/>
      <c r="B938" s="23"/>
    </row>
    <row r="939" spans="1:2" x14ac:dyDescent="0.35">
      <c r="A939" s="23"/>
      <c r="B939" s="23"/>
    </row>
    <row r="940" spans="1:2" x14ac:dyDescent="0.35">
      <c r="A940" s="23"/>
      <c r="B940" s="23"/>
    </row>
    <row r="941" spans="1:2" x14ac:dyDescent="0.35">
      <c r="A941" s="23"/>
      <c r="B941" s="23"/>
    </row>
    <row r="942" spans="1:2" x14ac:dyDescent="0.35">
      <c r="A942" s="23"/>
      <c r="B942" s="23"/>
    </row>
    <row r="943" spans="1:2" x14ac:dyDescent="0.35">
      <c r="A943" s="23"/>
      <c r="B943" s="23"/>
    </row>
    <row r="944" spans="1:2" x14ac:dyDescent="0.35">
      <c r="A944" s="23"/>
      <c r="B944" s="23"/>
    </row>
    <row r="945" spans="1:2" x14ac:dyDescent="0.35">
      <c r="A945" s="23"/>
      <c r="B945" s="23"/>
    </row>
    <row r="946" spans="1:2" x14ac:dyDescent="0.35">
      <c r="A946" s="23"/>
      <c r="B946" s="23"/>
    </row>
    <row r="947" spans="1:2" x14ac:dyDescent="0.35">
      <c r="A947" s="23"/>
      <c r="B947" s="23"/>
    </row>
    <row r="948" spans="1:2" x14ac:dyDescent="0.35">
      <c r="A948" s="23"/>
      <c r="B948" s="23"/>
    </row>
    <row r="949" spans="1:2" x14ac:dyDescent="0.35">
      <c r="A949" s="23"/>
      <c r="B949" s="23"/>
    </row>
    <row r="950" spans="1:2" x14ac:dyDescent="0.35">
      <c r="A950" s="23"/>
      <c r="B950" s="23"/>
    </row>
    <row r="951" spans="1:2" x14ac:dyDescent="0.35">
      <c r="A951" s="23"/>
      <c r="B951" s="23"/>
    </row>
    <row r="952" spans="1:2" x14ac:dyDescent="0.35">
      <c r="A952" s="23"/>
      <c r="B952" s="23"/>
    </row>
    <row r="953" spans="1:2" x14ac:dyDescent="0.35">
      <c r="A953" s="23"/>
      <c r="B953" s="23"/>
    </row>
    <row r="954" spans="1:2" x14ac:dyDescent="0.35">
      <c r="A954" s="23"/>
      <c r="B954" s="23"/>
    </row>
    <row r="955" spans="1:2" x14ac:dyDescent="0.35">
      <c r="A955" s="23"/>
      <c r="B955" s="23"/>
    </row>
    <row r="956" spans="1:2" x14ac:dyDescent="0.35">
      <c r="A956" s="23"/>
      <c r="B956" s="23"/>
    </row>
    <row r="957" spans="1:2" x14ac:dyDescent="0.35">
      <c r="A957" s="23"/>
      <c r="B957" s="23"/>
    </row>
    <row r="958" spans="1:2" x14ac:dyDescent="0.35">
      <c r="A958" s="23"/>
      <c r="B958" s="23"/>
    </row>
    <row r="959" spans="1:2" x14ac:dyDescent="0.35">
      <c r="A959" s="23"/>
      <c r="B959" s="23"/>
    </row>
    <row r="960" spans="1:2" x14ac:dyDescent="0.35">
      <c r="A960" s="23"/>
      <c r="B960" s="23"/>
    </row>
    <row r="961" spans="1:2" x14ac:dyDescent="0.35">
      <c r="A961" s="23"/>
      <c r="B961" s="23"/>
    </row>
    <row r="962" spans="1:2" x14ac:dyDescent="0.35">
      <c r="A962" s="23"/>
      <c r="B962" s="23"/>
    </row>
    <row r="963" spans="1:2" x14ac:dyDescent="0.35">
      <c r="A963" s="23"/>
      <c r="B963" s="23"/>
    </row>
    <row r="964" spans="1:2" x14ac:dyDescent="0.35">
      <c r="A964" s="23"/>
      <c r="B964" s="23"/>
    </row>
    <row r="965" spans="1:2" x14ac:dyDescent="0.35">
      <c r="A965" s="23"/>
      <c r="B965" s="23"/>
    </row>
    <row r="966" spans="1:2" x14ac:dyDescent="0.35">
      <c r="A966" s="23"/>
      <c r="B966" s="23"/>
    </row>
    <row r="967" spans="1:2" x14ac:dyDescent="0.35">
      <c r="A967" s="23"/>
      <c r="B967" s="23"/>
    </row>
    <row r="968" spans="1:2" x14ac:dyDescent="0.35">
      <c r="A968" s="23"/>
      <c r="B968" s="23"/>
    </row>
    <row r="969" spans="1:2" x14ac:dyDescent="0.35">
      <c r="A969" s="23"/>
      <c r="B969" s="23"/>
    </row>
    <row r="970" spans="1:2" x14ac:dyDescent="0.35">
      <c r="A970" s="23"/>
      <c r="B970" s="23"/>
    </row>
    <row r="971" spans="1:2" x14ac:dyDescent="0.35">
      <c r="A971" s="23"/>
      <c r="B971" s="23"/>
    </row>
    <row r="972" spans="1:2" x14ac:dyDescent="0.35">
      <c r="A972" s="23"/>
      <c r="B972" s="23"/>
    </row>
    <row r="973" spans="1:2" x14ac:dyDescent="0.35">
      <c r="A973" s="23"/>
      <c r="B973" s="23"/>
    </row>
    <row r="974" spans="1:2" x14ac:dyDescent="0.35">
      <c r="A974" s="23"/>
      <c r="B974" s="23"/>
    </row>
    <row r="975" spans="1:2" x14ac:dyDescent="0.35">
      <c r="A975" s="23"/>
      <c r="B975" s="23"/>
    </row>
    <row r="976" spans="1:2" x14ac:dyDescent="0.35">
      <c r="A976" s="23"/>
      <c r="B976" s="23"/>
    </row>
    <row r="977" spans="1:2" x14ac:dyDescent="0.35">
      <c r="A977" s="23"/>
      <c r="B977" s="23"/>
    </row>
    <row r="978" spans="1:2" x14ac:dyDescent="0.35">
      <c r="A978" s="23"/>
      <c r="B978" s="23"/>
    </row>
    <row r="979" spans="1:2" x14ac:dyDescent="0.35">
      <c r="A979" s="23"/>
      <c r="B979" s="23"/>
    </row>
    <row r="980" spans="1:2" x14ac:dyDescent="0.35">
      <c r="A980" s="23"/>
      <c r="B980" s="23"/>
    </row>
    <row r="981" spans="1:2" x14ac:dyDescent="0.35">
      <c r="A981" s="23"/>
      <c r="B981" s="23"/>
    </row>
    <row r="982" spans="1:2" x14ac:dyDescent="0.35">
      <c r="A982" s="23"/>
      <c r="B982" s="23"/>
    </row>
    <row r="983" spans="1:2" x14ac:dyDescent="0.35">
      <c r="A983" s="23"/>
      <c r="B983" s="23"/>
    </row>
    <row r="984" spans="1:2" x14ac:dyDescent="0.35">
      <c r="A984" s="23"/>
      <c r="B984" s="23"/>
    </row>
    <row r="985" spans="1:2" x14ac:dyDescent="0.35">
      <c r="A985" s="23"/>
      <c r="B985" s="23"/>
    </row>
    <row r="986" spans="1:2" x14ac:dyDescent="0.35">
      <c r="A986" s="23"/>
      <c r="B986" s="23"/>
    </row>
    <row r="987" spans="1:2" x14ac:dyDescent="0.35">
      <c r="A987" s="23"/>
      <c r="B987" s="23"/>
    </row>
    <row r="988" spans="1:2" x14ac:dyDescent="0.35">
      <c r="A988" s="23"/>
      <c r="B988" s="23"/>
    </row>
    <row r="989" spans="1:2" x14ac:dyDescent="0.35">
      <c r="A989" s="23"/>
      <c r="B989" s="23"/>
    </row>
    <row r="990" spans="1:2" x14ac:dyDescent="0.35">
      <c r="A990" s="23"/>
      <c r="B990" s="23"/>
    </row>
    <row r="991" spans="1:2" x14ac:dyDescent="0.35">
      <c r="A991" s="23"/>
      <c r="B991" s="23"/>
    </row>
    <row r="992" spans="1:2" x14ac:dyDescent="0.35">
      <c r="A992" s="23"/>
      <c r="B992" s="23"/>
    </row>
    <row r="993" spans="1:2" x14ac:dyDescent="0.35">
      <c r="A993" s="23"/>
      <c r="B993" s="23"/>
    </row>
    <row r="994" spans="1:2" x14ac:dyDescent="0.35">
      <c r="A994" s="23"/>
      <c r="B994" s="23"/>
    </row>
    <row r="995" spans="1:2" x14ac:dyDescent="0.35">
      <c r="A995" s="23"/>
      <c r="B995" s="23"/>
    </row>
    <row r="996" spans="1:2" x14ac:dyDescent="0.35">
      <c r="A996" s="23"/>
      <c r="B996" s="23"/>
    </row>
    <row r="997" spans="1:2" x14ac:dyDescent="0.35">
      <c r="A997" s="23"/>
      <c r="B997" s="23"/>
    </row>
    <row r="998" spans="1:2" x14ac:dyDescent="0.35">
      <c r="A998" s="23"/>
      <c r="B998" s="23"/>
    </row>
    <row r="999" spans="1:2" x14ac:dyDescent="0.35">
      <c r="A999" s="23"/>
      <c r="B999" s="23"/>
    </row>
    <row r="1000" spans="1:2" x14ac:dyDescent="0.35">
      <c r="A1000" s="23"/>
      <c r="B1000" s="23"/>
    </row>
    <row r="1001" spans="1:2" x14ac:dyDescent="0.35">
      <c r="A1001" s="23"/>
      <c r="B1001" s="23"/>
    </row>
    <row r="1002" spans="1:2" x14ac:dyDescent="0.35">
      <c r="A1002" s="23"/>
      <c r="B1002" s="23"/>
    </row>
    <row r="1003" spans="1:2" x14ac:dyDescent="0.35">
      <c r="A1003" s="23"/>
      <c r="B1003" s="23"/>
    </row>
    <row r="1004" spans="1:2" x14ac:dyDescent="0.35">
      <c r="A1004" s="23"/>
      <c r="B1004" s="23"/>
    </row>
    <row r="1005" spans="1:2" x14ac:dyDescent="0.35">
      <c r="A1005" s="23"/>
      <c r="B1005" s="23"/>
    </row>
    <row r="1006" spans="1:2" x14ac:dyDescent="0.35">
      <c r="A1006" s="23"/>
      <c r="B1006" s="23"/>
    </row>
    <row r="1007" spans="1:2" x14ac:dyDescent="0.35">
      <c r="A1007" s="23"/>
      <c r="B1007" s="23"/>
    </row>
    <row r="1008" spans="1:2" x14ac:dyDescent="0.35">
      <c r="A1008" s="23"/>
      <c r="B1008" s="23"/>
    </row>
    <row r="1009" spans="1:2" x14ac:dyDescent="0.35">
      <c r="A1009" s="23"/>
      <c r="B1009" s="23"/>
    </row>
    <row r="1010" spans="1:2" x14ac:dyDescent="0.35">
      <c r="A1010" s="23"/>
      <c r="B1010" s="23"/>
    </row>
    <row r="1011" spans="1:2" x14ac:dyDescent="0.35">
      <c r="A1011" s="23"/>
      <c r="B1011" s="23"/>
    </row>
    <row r="1012" spans="1:2" x14ac:dyDescent="0.35">
      <c r="A1012" s="23"/>
      <c r="B1012" s="23"/>
    </row>
    <row r="1013" spans="1:2" x14ac:dyDescent="0.35">
      <c r="A1013" s="23"/>
      <c r="B1013" s="23"/>
    </row>
    <row r="1014" spans="1:2" x14ac:dyDescent="0.35">
      <c r="A1014" s="23"/>
      <c r="B1014" s="23"/>
    </row>
    <row r="1015" spans="1:2" x14ac:dyDescent="0.35">
      <c r="A1015" s="23"/>
      <c r="B1015" s="23"/>
    </row>
    <row r="1016" spans="1:2" x14ac:dyDescent="0.35">
      <c r="A1016" s="23"/>
      <c r="B1016" s="23"/>
    </row>
    <row r="1017" spans="1:2" x14ac:dyDescent="0.35">
      <c r="A1017" s="23"/>
      <c r="B1017" s="23"/>
    </row>
    <row r="1018" spans="1:2" x14ac:dyDescent="0.35">
      <c r="A1018" s="23"/>
      <c r="B1018" s="23"/>
    </row>
    <row r="1019" spans="1:2" x14ac:dyDescent="0.35">
      <c r="A1019" s="23"/>
      <c r="B1019" s="23"/>
    </row>
    <row r="1020" spans="1:2" x14ac:dyDescent="0.35">
      <c r="A1020" s="23"/>
      <c r="B1020" s="23"/>
    </row>
    <row r="1021" spans="1:2" x14ac:dyDescent="0.35">
      <c r="A1021" s="23"/>
      <c r="B1021" s="23"/>
    </row>
    <row r="1022" spans="1:2" x14ac:dyDescent="0.35">
      <c r="A1022" s="23"/>
      <c r="B1022" s="23"/>
    </row>
    <row r="1023" spans="1:2" x14ac:dyDescent="0.35">
      <c r="A1023" s="23"/>
      <c r="B1023" s="23"/>
    </row>
    <row r="1024" spans="1:2" x14ac:dyDescent="0.35">
      <c r="A1024" s="23"/>
      <c r="B1024" s="23"/>
    </row>
    <row r="1025" spans="1:2" x14ac:dyDescent="0.35">
      <c r="A1025" s="23"/>
      <c r="B1025" s="23"/>
    </row>
    <row r="1026" spans="1:2" x14ac:dyDescent="0.35">
      <c r="A1026" s="23"/>
      <c r="B1026" s="23"/>
    </row>
    <row r="1027" spans="1:2" x14ac:dyDescent="0.35">
      <c r="A1027" s="23"/>
      <c r="B1027" s="23"/>
    </row>
    <row r="1028" spans="1:2" x14ac:dyDescent="0.35">
      <c r="A1028" s="23"/>
      <c r="B1028" s="23"/>
    </row>
    <row r="1029" spans="1:2" x14ac:dyDescent="0.35">
      <c r="A1029" s="23"/>
      <c r="B1029" s="23"/>
    </row>
    <row r="1030" spans="1:2" x14ac:dyDescent="0.35">
      <c r="A1030" s="23"/>
      <c r="B1030" s="23"/>
    </row>
    <row r="1031" spans="1:2" x14ac:dyDescent="0.35">
      <c r="A1031" s="23"/>
      <c r="B1031" s="23"/>
    </row>
    <row r="1032" spans="1:2" x14ac:dyDescent="0.35">
      <c r="A1032" s="23"/>
      <c r="B1032" s="23"/>
    </row>
    <row r="1033" spans="1:2" x14ac:dyDescent="0.35">
      <c r="A1033" s="23"/>
      <c r="B1033" s="23"/>
    </row>
    <row r="1034" spans="1:2" x14ac:dyDescent="0.35">
      <c r="A1034" s="23"/>
      <c r="B1034" s="23"/>
    </row>
    <row r="1035" spans="1:2" x14ac:dyDescent="0.35">
      <c r="A1035" s="23"/>
      <c r="B1035" s="23"/>
    </row>
    <row r="1036" spans="1:2" x14ac:dyDescent="0.35">
      <c r="A1036" s="23"/>
      <c r="B1036" s="23"/>
    </row>
    <row r="1037" spans="1:2" x14ac:dyDescent="0.35">
      <c r="A1037" s="23"/>
      <c r="B1037" s="23"/>
    </row>
    <row r="1038" spans="1:2" x14ac:dyDescent="0.35">
      <c r="A1038" s="23"/>
      <c r="B1038" s="23"/>
    </row>
    <row r="1039" spans="1:2" x14ac:dyDescent="0.35">
      <c r="A1039" s="23"/>
      <c r="B1039" s="23"/>
    </row>
    <row r="1040" spans="1:2" x14ac:dyDescent="0.35">
      <c r="A1040" s="23"/>
      <c r="B1040" s="23"/>
    </row>
    <row r="1041" spans="1:2" x14ac:dyDescent="0.35">
      <c r="A1041" s="23"/>
      <c r="B1041" s="23"/>
    </row>
    <row r="1042" spans="1:2" x14ac:dyDescent="0.35">
      <c r="A1042" s="23"/>
      <c r="B1042" s="23"/>
    </row>
    <row r="1043" spans="1:2" x14ac:dyDescent="0.35">
      <c r="A1043" s="23"/>
      <c r="B1043" s="23"/>
    </row>
    <row r="1044" spans="1:2" x14ac:dyDescent="0.35">
      <c r="A1044" s="23"/>
      <c r="B1044" s="23"/>
    </row>
    <row r="1045" spans="1:2" x14ac:dyDescent="0.35">
      <c r="A1045" s="23"/>
      <c r="B1045" s="23"/>
    </row>
    <row r="1046" spans="1:2" x14ac:dyDescent="0.35">
      <c r="A1046" s="23"/>
      <c r="B1046" s="23"/>
    </row>
    <row r="1047" spans="1:2" x14ac:dyDescent="0.35">
      <c r="A1047" s="23"/>
      <c r="B1047" s="23"/>
    </row>
    <row r="1048" spans="1:2" x14ac:dyDescent="0.35">
      <c r="A1048" s="23"/>
      <c r="B1048" s="23"/>
    </row>
    <row r="1049" spans="1:2" x14ac:dyDescent="0.35">
      <c r="A1049" s="23"/>
      <c r="B1049" s="23"/>
    </row>
    <row r="1050" spans="1:2" x14ac:dyDescent="0.35">
      <c r="A1050" s="23"/>
      <c r="B1050" s="23"/>
    </row>
    <row r="1051" spans="1:2" x14ac:dyDescent="0.35">
      <c r="A1051" s="23"/>
      <c r="B1051" s="23"/>
    </row>
    <row r="1052" spans="1:2" x14ac:dyDescent="0.35">
      <c r="A1052" s="23"/>
      <c r="B1052" s="23"/>
    </row>
    <row r="1053" spans="1:2" x14ac:dyDescent="0.35">
      <c r="A1053" s="23"/>
      <c r="B1053" s="23"/>
    </row>
    <row r="1054" spans="1:2" x14ac:dyDescent="0.35">
      <c r="A1054" s="23"/>
      <c r="B1054" s="23"/>
    </row>
    <row r="1055" spans="1:2" x14ac:dyDescent="0.35">
      <c r="A1055" s="23"/>
      <c r="B1055" s="23"/>
    </row>
    <row r="1056" spans="1:2" x14ac:dyDescent="0.35">
      <c r="A1056" s="23"/>
      <c r="B1056" s="23"/>
    </row>
    <row r="1057" spans="1:2" x14ac:dyDescent="0.35">
      <c r="A1057" s="23"/>
      <c r="B1057" s="23"/>
    </row>
    <row r="1058" spans="1:2" x14ac:dyDescent="0.35">
      <c r="A1058" s="23"/>
      <c r="B1058" s="23"/>
    </row>
    <row r="1059" spans="1:2" x14ac:dyDescent="0.35">
      <c r="A1059" s="23"/>
      <c r="B1059" s="23"/>
    </row>
    <row r="1060" spans="1:2" x14ac:dyDescent="0.35">
      <c r="A1060" s="23"/>
      <c r="B1060" s="23"/>
    </row>
    <row r="1061" spans="1:2" x14ac:dyDescent="0.35">
      <c r="A1061" s="23"/>
      <c r="B1061" s="23"/>
    </row>
    <row r="1062" spans="1:2" x14ac:dyDescent="0.35">
      <c r="A1062" s="23"/>
      <c r="B1062" s="23"/>
    </row>
    <row r="1063" spans="1:2" x14ac:dyDescent="0.35">
      <c r="A1063" s="23"/>
      <c r="B1063" s="23"/>
    </row>
    <row r="1064" spans="1:2" x14ac:dyDescent="0.35">
      <c r="A1064" s="23"/>
      <c r="B1064" s="23"/>
    </row>
    <row r="1065" spans="1:2" x14ac:dyDescent="0.35">
      <c r="A1065" s="23"/>
      <c r="B1065" s="23"/>
    </row>
    <row r="1066" spans="1:2" x14ac:dyDescent="0.35">
      <c r="A1066" s="23"/>
      <c r="B1066" s="23"/>
    </row>
    <row r="1067" spans="1:2" x14ac:dyDescent="0.35">
      <c r="A1067" s="23"/>
      <c r="B1067" s="23"/>
    </row>
    <row r="1068" spans="1:2" x14ac:dyDescent="0.35">
      <c r="A1068" s="23"/>
      <c r="B1068" s="23"/>
    </row>
    <row r="1069" spans="1:2" x14ac:dyDescent="0.35">
      <c r="A1069" s="23"/>
      <c r="B1069" s="23"/>
    </row>
    <row r="1070" spans="1:2" x14ac:dyDescent="0.35">
      <c r="A1070" s="23"/>
      <c r="B1070" s="23"/>
    </row>
    <row r="1071" spans="1:2" x14ac:dyDescent="0.35">
      <c r="A1071" s="23"/>
      <c r="B1071" s="23"/>
    </row>
    <row r="1072" spans="1:2" x14ac:dyDescent="0.35">
      <c r="A1072" s="23"/>
      <c r="B1072" s="23"/>
    </row>
    <row r="1073" spans="1:2" x14ac:dyDescent="0.35">
      <c r="A1073" s="23"/>
      <c r="B1073" s="23"/>
    </row>
    <row r="1074" spans="1:2" x14ac:dyDescent="0.35">
      <c r="A1074" s="23"/>
      <c r="B1074" s="23"/>
    </row>
    <row r="1075" spans="1:2" x14ac:dyDescent="0.35">
      <c r="A1075" s="23"/>
      <c r="B1075" s="23"/>
    </row>
    <row r="1076" spans="1:2" x14ac:dyDescent="0.35">
      <c r="A1076" s="23"/>
      <c r="B1076" s="23"/>
    </row>
    <row r="1077" spans="1:2" x14ac:dyDescent="0.35">
      <c r="A1077" s="23"/>
      <c r="B1077" s="23"/>
    </row>
    <row r="1078" spans="1:2" x14ac:dyDescent="0.35">
      <c r="A1078" s="23"/>
      <c r="B1078" s="23"/>
    </row>
    <row r="1079" spans="1:2" x14ac:dyDescent="0.35">
      <c r="A1079" s="23"/>
      <c r="B1079" s="23"/>
    </row>
    <row r="1080" spans="1:2" x14ac:dyDescent="0.35">
      <c r="A1080" s="23"/>
      <c r="B1080" s="23"/>
    </row>
    <row r="1081" spans="1:2" x14ac:dyDescent="0.35">
      <c r="A1081" s="23"/>
      <c r="B1081" s="23"/>
    </row>
    <row r="1082" spans="1:2" x14ac:dyDescent="0.35">
      <c r="A1082" s="23"/>
      <c r="B1082" s="23"/>
    </row>
    <row r="1083" spans="1:2" x14ac:dyDescent="0.35">
      <c r="A1083" s="23"/>
      <c r="B1083" s="23"/>
    </row>
    <row r="1084" spans="1:2" x14ac:dyDescent="0.35">
      <c r="A1084" s="23"/>
      <c r="B1084" s="23"/>
    </row>
    <row r="1085" spans="1:2" x14ac:dyDescent="0.35">
      <c r="A1085" s="23"/>
      <c r="B1085" s="23"/>
    </row>
    <row r="1086" spans="1:2" x14ac:dyDescent="0.35">
      <c r="A1086" s="23"/>
      <c r="B1086" s="23"/>
    </row>
    <row r="1087" spans="1:2" x14ac:dyDescent="0.35">
      <c r="A1087" s="23"/>
      <c r="B1087" s="23"/>
    </row>
    <row r="1088" spans="1:2" x14ac:dyDescent="0.35">
      <c r="A1088" s="23"/>
      <c r="B1088" s="23"/>
    </row>
    <row r="1089" spans="1:2" x14ac:dyDescent="0.35">
      <c r="A1089" s="23"/>
      <c r="B1089" s="23"/>
    </row>
    <row r="1090" spans="1:2" x14ac:dyDescent="0.35">
      <c r="A1090" s="23"/>
      <c r="B1090" s="23"/>
    </row>
    <row r="1091" spans="1:2" x14ac:dyDescent="0.35">
      <c r="A1091" s="23"/>
      <c r="B1091" s="23"/>
    </row>
    <row r="1092" spans="1:2" x14ac:dyDescent="0.35">
      <c r="A1092" s="23"/>
      <c r="B1092" s="23"/>
    </row>
    <row r="1093" spans="1:2" x14ac:dyDescent="0.35">
      <c r="A1093" s="23"/>
      <c r="B1093" s="23"/>
    </row>
    <row r="1094" spans="1:2" x14ac:dyDescent="0.35">
      <c r="A1094" s="23"/>
      <c r="B1094" s="23"/>
    </row>
    <row r="1095" spans="1:2" x14ac:dyDescent="0.35">
      <c r="A1095" s="23"/>
      <c r="B1095" s="23"/>
    </row>
    <row r="1096" spans="1:2" x14ac:dyDescent="0.35">
      <c r="A1096" s="23"/>
      <c r="B1096" s="23"/>
    </row>
    <row r="1097" spans="1:2" x14ac:dyDescent="0.35">
      <c r="A1097" s="23"/>
      <c r="B1097" s="23"/>
    </row>
    <row r="1098" spans="1:2" x14ac:dyDescent="0.35">
      <c r="A1098" s="23"/>
      <c r="B1098" s="23"/>
    </row>
    <row r="1099" spans="1:2" x14ac:dyDescent="0.35">
      <c r="A1099" s="23"/>
      <c r="B1099" s="23"/>
    </row>
    <row r="1100" spans="1:2" x14ac:dyDescent="0.35">
      <c r="A1100" s="23"/>
      <c r="B1100" s="23"/>
    </row>
    <row r="1101" spans="1:2" x14ac:dyDescent="0.35">
      <c r="A1101" s="23"/>
      <c r="B1101" s="23"/>
    </row>
    <row r="1102" spans="1:2" x14ac:dyDescent="0.35">
      <c r="A1102" s="23"/>
      <c r="B1102" s="23"/>
    </row>
    <row r="1103" spans="1:2" x14ac:dyDescent="0.35">
      <c r="A1103" s="23"/>
      <c r="B1103" s="23"/>
    </row>
    <row r="1104" spans="1:2" x14ac:dyDescent="0.35">
      <c r="A1104" s="23"/>
      <c r="B1104" s="23"/>
    </row>
    <row r="1105" spans="1:2" x14ac:dyDescent="0.35">
      <c r="A1105" s="23"/>
      <c r="B1105" s="23"/>
    </row>
    <row r="1106" spans="1:2" x14ac:dyDescent="0.35">
      <c r="A1106" s="23"/>
      <c r="B1106" s="23"/>
    </row>
    <row r="1107" spans="1:2" x14ac:dyDescent="0.35">
      <c r="A1107" s="23"/>
      <c r="B1107" s="23"/>
    </row>
    <row r="1108" spans="1:2" x14ac:dyDescent="0.35">
      <c r="A1108" s="23"/>
      <c r="B1108" s="23"/>
    </row>
    <row r="1109" spans="1:2" x14ac:dyDescent="0.35">
      <c r="A1109" s="23"/>
      <c r="B1109" s="23"/>
    </row>
    <row r="1110" spans="1:2" x14ac:dyDescent="0.35">
      <c r="A1110" s="23"/>
      <c r="B1110" s="23"/>
    </row>
    <row r="1111" spans="1:2" x14ac:dyDescent="0.35">
      <c r="A1111" s="23"/>
      <c r="B1111" s="23"/>
    </row>
    <row r="1112" spans="1:2" x14ac:dyDescent="0.35">
      <c r="A1112" s="23"/>
      <c r="B1112" s="23"/>
    </row>
    <row r="1113" spans="1:2" x14ac:dyDescent="0.35">
      <c r="A1113" s="23"/>
      <c r="B1113" s="23"/>
    </row>
    <row r="1114" spans="1:2" x14ac:dyDescent="0.35">
      <c r="A1114" s="23"/>
      <c r="B1114" s="23"/>
    </row>
    <row r="1115" spans="1:2" x14ac:dyDescent="0.35">
      <c r="A1115" s="23"/>
      <c r="B1115" s="23"/>
    </row>
    <row r="1116" spans="1:2" x14ac:dyDescent="0.35">
      <c r="A1116" s="23"/>
      <c r="B1116" s="23"/>
    </row>
    <row r="1117" spans="1:2" x14ac:dyDescent="0.35">
      <c r="A1117" s="23"/>
      <c r="B1117" s="23"/>
    </row>
    <row r="1118" spans="1:2" x14ac:dyDescent="0.35">
      <c r="A1118" s="23"/>
      <c r="B1118" s="23"/>
    </row>
    <row r="1119" spans="1:2" x14ac:dyDescent="0.35">
      <c r="A1119" s="23"/>
      <c r="B1119" s="23"/>
    </row>
    <row r="1120" spans="1:2" x14ac:dyDescent="0.35">
      <c r="A1120" s="23"/>
      <c r="B1120" s="23"/>
    </row>
    <row r="1121" spans="1:2" x14ac:dyDescent="0.35">
      <c r="A1121" s="23"/>
      <c r="B1121" s="23"/>
    </row>
    <row r="1122" spans="1:2" x14ac:dyDescent="0.35">
      <c r="A1122" s="23"/>
      <c r="B1122" s="23"/>
    </row>
    <row r="1123" spans="1:2" x14ac:dyDescent="0.35">
      <c r="A1123" s="23"/>
      <c r="B1123" s="23"/>
    </row>
    <row r="1124" spans="1:2" x14ac:dyDescent="0.35">
      <c r="A1124" s="23"/>
      <c r="B1124" s="23"/>
    </row>
    <row r="1125" spans="1:2" x14ac:dyDescent="0.35">
      <c r="A1125" s="23"/>
      <c r="B1125" s="23"/>
    </row>
    <row r="1126" spans="1:2" x14ac:dyDescent="0.35">
      <c r="A1126" s="23"/>
      <c r="B1126" s="23"/>
    </row>
    <row r="1127" spans="1:2" x14ac:dyDescent="0.35">
      <c r="A1127" s="23"/>
      <c r="B1127" s="23"/>
    </row>
    <row r="1128" spans="1:2" x14ac:dyDescent="0.35">
      <c r="A1128" s="23"/>
      <c r="B1128" s="23"/>
    </row>
    <row r="1129" spans="1:2" x14ac:dyDescent="0.35">
      <c r="A1129" s="23"/>
      <c r="B1129" s="23"/>
    </row>
    <row r="1130" spans="1:2" x14ac:dyDescent="0.35">
      <c r="A1130" s="23"/>
      <c r="B1130" s="23"/>
    </row>
    <row r="1131" spans="1:2" x14ac:dyDescent="0.35">
      <c r="A1131" s="23"/>
      <c r="B1131" s="23"/>
    </row>
    <row r="1132" spans="1:2" x14ac:dyDescent="0.35">
      <c r="A1132" s="23"/>
      <c r="B1132" s="23"/>
    </row>
    <row r="1133" spans="1:2" x14ac:dyDescent="0.35">
      <c r="A1133" s="23"/>
      <c r="B1133" s="23"/>
    </row>
    <row r="1134" spans="1:2" x14ac:dyDescent="0.35">
      <c r="A1134" s="23"/>
      <c r="B1134" s="23"/>
    </row>
    <row r="1135" spans="1:2" x14ac:dyDescent="0.35">
      <c r="A1135" s="23"/>
      <c r="B1135" s="23"/>
    </row>
    <row r="1136" spans="1:2" x14ac:dyDescent="0.35">
      <c r="A1136" s="23"/>
      <c r="B1136" s="23"/>
    </row>
    <row r="1137" spans="1:2" x14ac:dyDescent="0.35">
      <c r="A1137" s="23"/>
      <c r="B1137" s="23"/>
    </row>
    <row r="1138" spans="1:2" x14ac:dyDescent="0.35">
      <c r="A1138" s="23"/>
      <c r="B1138" s="23"/>
    </row>
    <row r="1139" spans="1:2" x14ac:dyDescent="0.35">
      <c r="A1139" s="23"/>
      <c r="B1139" s="23"/>
    </row>
    <row r="1140" spans="1:2" x14ac:dyDescent="0.35">
      <c r="A1140" s="23"/>
      <c r="B1140" s="23"/>
    </row>
    <row r="1141" spans="1:2" x14ac:dyDescent="0.35">
      <c r="A1141" s="23"/>
      <c r="B1141" s="23"/>
    </row>
    <row r="1142" spans="1:2" x14ac:dyDescent="0.35">
      <c r="A1142" s="23"/>
      <c r="B1142" s="23"/>
    </row>
    <row r="1143" spans="1:2" x14ac:dyDescent="0.35">
      <c r="A1143" s="23"/>
      <c r="B1143" s="23"/>
    </row>
    <row r="1144" spans="1:2" x14ac:dyDescent="0.35">
      <c r="A1144" s="23"/>
      <c r="B1144" s="23"/>
    </row>
    <row r="1145" spans="1:2" x14ac:dyDescent="0.35">
      <c r="A1145" s="23"/>
      <c r="B1145" s="23"/>
    </row>
    <row r="1146" spans="1:2" x14ac:dyDescent="0.35">
      <c r="A1146" s="23"/>
      <c r="B1146" s="23"/>
    </row>
    <row r="1147" spans="1:2" x14ac:dyDescent="0.35">
      <c r="A1147" s="23"/>
      <c r="B1147" s="23"/>
    </row>
    <row r="1148" spans="1:2" x14ac:dyDescent="0.35">
      <c r="A1148" s="23"/>
      <c r="B1148" s="23"/>
    </row>
    <row r="1149" spans="1:2" x14ac:dyDescent="0.35">
      <c r="A1149" s="23"/>
      <c r="B1149" s="23"/>
    </row>
    <row r="1150" spans="1:2" x14ac:dyDescent="0.35">
      <c r="A1150" s="23"/>
      <c r="B1150" s="23"/>
    </row>
    <row r="1151" spans="1:2" x14ac:dyDescent="0.35">
      <c r="A1151" s="23"/>
      <c r="B1151" s="23"/>
    </row>
    <row r="1152" spans="1:2" x14ac:dyDescent="0.35">
      <c r="A1152" s="23"/>
      <c r="B1152" s="23"/>
    </row>
    <row r="1153" spans="1:2" x14ac:dyDescent="0.35">
      <c r="A1153" s="23"/>
      <c r="B1153" s="23"/>
    </row>
    <row r="1154" spans="1:2" x14ac:dyDescent="0.35">
      <c r="A1154" s="23"/>
      <c r="B1154" s="23"/>
    </row>
    <row r="1155" spans="1:2" x14ac:dyDescent="0.35">
      <c r="A1155" s="23"/>
      <c r="B1155" s="23"/>
    </row>
    <row r="1156" spans="1:2" x14ac:dyDescent="0.35">
      <c r="A1156" s="23"/>
      <c r="B1156" s="23"/>
    </row>
    <row r="1157" spans="1:2" x14ac:dyDescent="0.35">
      <c r="A1157" s="23"/>
      <c r="B1157" s="23"/>
    </row>
    <row r="1158" spans="1:2" x14ac:dyDescent="0.35">
      <c r="A1158" s="23"/>
      <c r="B1158" s="23"/>
    </row>
    <row r="1159" spans="1:2" x14ac:dyDescent="0.35">
      <c r="A1159" s="23"/>
      <c r="B1159" s="23"/>
    </row>
    <row r="1160" spans="1:2" x14ac:dyDescent="0.35">
      <c r="A1160" s="23"/>
      <c r="B1160" s="23"/>
    </row>
    <row r="1161" spans="1:2" x14ac:dyDescent="0.35">
      <c r="A1161" s="23"/>
      <c r="B1161" s="23"/>
    </row>
    <row r="1162" spans="1:2" x14ac:dyDescent="0.35">
      <c r="A1162" s="23"/>
      <c r="B1162" s="23"/>
    </row>
    <row r="1163" spans="1:2" x14ac:dyDescent="0.35">
      <c r="A1163" s="23"/>
      <c r="B1163" s="23"/>
    </row>
    <row r="1164" spans="1:2" x14ac:dyDescent="0.35">
      <c r="A1164" s="23"/>
      <c r="B1164" s="23"/>
    </row>
    <row r="1165" spans="1:2" x14ac:dyDescent="0.35">
      <c r="A1165" s="23"/>
      <c r="B1165" s="23"/>
    </row>
    <row r="1166" spans="1:2" x14ac:dyDescent="0.35">
      <c r="A1166" s="23"/>
      <c r="B1166" s="23"/>
    </row>
    <row r="1167" spans="1:2" x14ac:dyDescent="0.35">
      <c r="A1167" s="23"/>
      <c r="B1167" s="23"/>
    </row>
    <row r="1168" spans="1:2" x14ac:dyDescent="0.35">
      <c r="A1168" s="23"/>
      <c r="B1168" s="23"/>
    </row>
    <row r="1169" spans="1:2" x14ac:dyDescent="0.35">
      <c r="A1169" s="23"/>
      <c r="B1169" s="23"/>
    </row>
    <row r="1170" spans="1:2" x14ac:dyDescent="0.35">
      <c r="A1170" s="23"/>
      <c r="B1170" s="23"/>
    </row>
    <row r="1171" spans="1:2" x14ac:dyDescent="0.35">
      <c r="A1171" s="23"/>
      <c r="B1171" s="23"/>
    </row>
    <row r="1172" spans="1:2" x14ac:dyDescent="0.35">
      <c r="A1172" s="23"/>
      <c r="B1172" s="23"/>
    </row>
    <row r="1173" spans="1:2" x14ac:dyDescent="0.35">
      <c r="A1173" s="23"/>
      <c r="B1173" s="23"/>
    </row>
    <row r="1174" spans="1:2" x14ac:dyDescent="0.35">
      <c r="A1174" s="23"/>
      <c r="B1174" s="23"/>
    </row>
    <row r="1175" spans="1:2" x14ac:dyDescent="0.35">
      <c r="A1175" s="23"/>
      <c r="B1175" s="23"/>
    </row>
    <row r="1176" spans="1:2" x14ac:dyDescent="0.35">
      <c r="A1176" s="23"/>
      <c r="B1176" s="23"/>
    </row>
    <row r="1177" spans="1:2" x14ac:dyDescent="0.35">
      <c r="A1177" s="23"/>
      <c r="B1177" s="23"/>
    </row>
    <row r="1178" spans="1:2" x14ac:dyDescent="0.35">
      <c r="A1178" s="23"/>
      <c r="B1178" s="23"/>
    </row>
    <row r="1179" spans="1:2" x14ac:dyDescent="0.35">
      <c r="A1179" s="23"/>
      <c r="B1179" s="23"/>
    </row>
    <row r="1180" spans="1:2" x14ac:dyDescent="0.35">
      <c r="A1180" s="23"/>
      <c r="B1180" s="23"/>
    </row>
    <row r="1181" spans="1:2" x14ac:dyDescent="0.35">
      <c r="A1181" s="23"/>
      <c r="B1181" s="23"/>
    </row>
    <row r="1182" spans="1:2" x14ac:dyDescent="0.35">
      <c r="A1182" s="23"/>
      <c r="B1182" s="23"/>
    </row>
    <row r="1183" spans="1:2" x14ac:dyDescent="0.35">
      <c r="A1183" s="23"/>
      <c r="B1183" s="23"/>
    </row>
    <row r="1184" spans="1:2" x14ac:dyDescent="0.35">
      <c r="A1184" s="23"/>
      <c r="B1184" s="23"/>
    </row>
    <row r="1185" spans="1:2" x14ac:dyDescent="0.35">
      <c r="A1185" s="23"/>
      <c r="B1185" s="23"/>
    </row>
    <row r="1186" spans="1:2" x14ac:dyDescent="0.35">
      <c r="A1186" s="23"/>
      <c r="B1186" s="23"/>
    </row>
    <row r="1187" spans="1:2" x14ac:dyDescent="0.35">
      <c r="A1187" s="23"/>
      <c r="B1187" s="23"/>
    </row>
    <row r="1188" spans="1:2" x14ac:dyDescent="0.35">
      <c r="A1188" s="23"/>
      <c r="B1188" s="23"/>
    </row>
    <row r="1189" spans="1:2" x14ac:dyDescent="0.35">
      <c r="A1189" s="23"/>
      <c r="B1189" s="23"/>
    </row>
    <row r="1190" spans="1:2" x14ac:dyDescent="0.35">
      <c r="A1190" s="23"/>
      <c r="B1190" s="23"/>
    </row>
    <row r="1191" spans="1:2" x14ac:dyDescent="0.35">
      <c r="A1191" s="23"/>
      <c r="B1191" s="23"/>
    </row>
    <row r="1192" spans="1:2" x14ac:dyDescent="0.35">
      <c r="A1192" s="23"/>
      <c r="B1192" s="23"/>
    </row>
    <row r="1193" spans="1:2" x14ac:dyDescent="0.35">
      <c r="A1193" s="23"/>
      <c r="B1193" s="23"/>
    </row>
    <row r="1194" spans="1:2" x14ac:dyDescent="0.35">
      <c r="A1194" s="23"/>
      <c r="B1194" s="23"/>
    </row>
    <row r="1195" spans="1:2" x14ac:dyDescent="0.35">
      <c r="A1195" s="23"/>
      <c r="B1195" s="23"/>
    </row>
    <row r="1196" spans="1:2" x14ac:dyDescent="0.35">
      <c r="A1196" s="23"/>
      <c r="B1196" s="23"/>
    </row>
    <row r="1197" spans="1:2" x14ac:dyDescent="0.35">
      <c r="A1197" s="23"/>
      <c r="B1197" s="23"/>
    </row>
    <row r="1198" spans="1:2" x14ac:dyDescent="0.35">
      <c r="A1198" s="23"/>
      <c r="B1198" s="23"/>
    </row>
    <row r="1199" spans="1:2" x14ac:dyDescent="0.35">
      <c r="A1199" s="23"/>
      <c r="B1199" s="23"/>
    </row>
    <row r="1200" spans="1:2" x14ac:dyDescent="0.35">
      <c r="A1200" s="23"/>
      <c r="B1200" s="23"/>
    </row>
    <row r="1201" spans="1:2" x14ac:dyDescent="0.35">
      <c r="A1201" s="23"/>
      <c r="B1201" s="23"/>
    </row>
    <row r="1202" spans="1:2" x14ac:dyDescent="0.35">
      <c r="A1202" s="23"/>
      <c r="B1202" s="23"/>
    </row>
    <row r="1203" spans="1:2" x14ac:dyDescent="0.35">
      <c r="A1203" s="23"/>
      <c r="B1203" s="23"/>
    </row>
    <row r="1204" spans="1:2" x14ac:dyDescent="0.35">
      <c r="A1204" s="23"/>
      <c r="B1204" s="23"/>
    </row>
    <row r="1205" spans="1:2" x14ac:dyDescent="0.35">
      <c r="A1205" s="23"/>
      <c r="B1205" s="23"/>
    </row>
    <row r="1206" spans="1:2" x14ac:dyDescent="0.35">
      <c r="A1206" s="23"/>
      <c r="B1206" s="23"/>
    </row>
    <row r="1207" spans="1:2" x14ac:dyDescent="0.35">
      <c r="A1207" s="23"/>
      <c r="B1207" s="23"/>
    </row>
    <row r="1208" spans="1:2" x14ac:dyDescent="0.35">
      <c r="A1208" s="23"/>
      <c r="B1208" s="23"/>
    </row>
    <row r="1209" spans="1:2" x14ac:dyDescent="0.35">
      <c r="A1209" s="23"/>
      <c r="B1209" s="23"/>
    </row>
    <row r="1210" spans="1:2" x14ac:dyDescent="0.35">
      <c r="A1210" s="23"/>
      <c r="B1210" s="23"/>
    </row>
    <row r="1211" spans="1:2" x14ac:dyDescent="0.35">
      <c r="A1211" s="23"/>
      <c r="B1211" s="23"/>
    </row>
    <row r="1212" spans="1:2" x14ac:dyDescent="0.35">
      <c r="A1212" s="23"/>
      <c r="B1212" s="23"/>
    </row>
    <row r="1213" spans="1:2" x14ac:dyDescent="0.35">
      <c r="A1213" s="23"/>
      <c r="B1213" s="23"/>
    </row>
    <row r="1214" spans="1:2" x14ac:dyDescent="0.35">
      <c r="A1214" s="23"/>
      <c r="B1214" s="23"/>
    </row>
    <row r="1215" spans="1:2" x14ac:dyDescent="0.35">
      <c r="A1215" s="23"/>
      <c r="B1215" s="23"/>
    </row>
    <row r="1216" spans="1:2" x14ac:dyDescent="0.35">
      <c r="A1216" s="23"/>
      <c r="B1216" s="23"/>
    </row>
    <row r="1217" spans="1:2" x14ac:dyDescent="0.35">
      <c r="A1217" s="23"/>
      <c r="B1217" s="23"/>
    </row>
    <row r="1218" spans="1:2" x14ac:dyDescent="0.35">
      <c r="A1218" s="23"/>
      <c r="B1218" s="23"/>
    </row>
    <row r="1219" spans="1:2" x14ac:dyDescent="0.35">
      <c r="A1219" s="23"/>
      <c r="B1219" s="23"/>
    </row>
    <row r="1220" spans="1:2" x14ac:dyDescent="0.35">
      <c r="A1220" s="23"/>
      <c r="B1220" s="23"/>
    </row>
    <row r="1221" spans="1:2" x14ac:dyDescent="0.35">
      <c r="A1221" s="23"/>
      <c r="B1221" s="23"/>
    </row>
    <row r="1222" spans="1:2" x14ac:dyDescent="0.35">
      <c r="A1222" s="23"/>
      <c r="B1222" s="23"/>
    </row>
    <row r="1223" spans="1:2" x14ac:dyDescent="0.35">
      <c r="A1223" s="23"/>
      <c r="B1223" s="23"/>
    </row>
    <row r="1224" spans="1:2" x14ac:dyDescent="0.35">
      <c r="A1224" s="23"/>
      <c r="B1224" s="23"/>
    </row>
    <row r="1225" spans="1:2" x14ac:dyDescent="0.35">
      <c r="A1225" s="23"/>
      <c r="B1225" s="23"/>
    </row>
    <row r="1226" spans="1:2" x14ac:dyDescent="0.35">
      <c r="A1226" s="23"/>
      <c r="B1226" s="23"/>
    </row>
    <row r="1227" spans="1:2" x14ac:dyDescent="0.35">
      <c r="A1227" s="23"/>
      <c r="B1227" s="23"/>
    </row>
    <row r="1228" spans="1:2" x14ac:dyDescent="0.35">
      <c r="A1228" s="23"/>
      <c r="B1228" s="23"/>
    </row>
    <row r="1229" spans="1:2" x14ac:dyDescent="0.35">
      <c r="A1229" s="23"/>
      <c r="B1229" s="23"/>
    </row>
    <row r="1230" spans="1:2" x14ac:dyDescent="0.35">
      <c r="A1230" s="23"/>
      <c r="B1230" s="23"/>
    </row>
    <row r="1231" spans="1:2" x14ac:dyDescent="0.35">
      <c r="A1231" s="23"/>
      <c r="B1231" s="23"/>
    </row>
    <row r="1232" spans="1:2" x14ac:dyDescent="0.35">
      <c r="A1232" s="23"/>
      <c r="B1232" s="23"/>
    </row>
    <row r="1233" spans="1:2" x14ac:dyDescent="0.35">
      <c r="A1233" s="23"/>
      <c r="B1233" s="23"/>
    </row>
    <row r="1234" spans="1:2" x14ac:dyDescent="0.35">
      <c r="A1234" s="23"/>
      <c r="B1234" s="23"/>
    </row>
    <row r="1235" spans="1:2" x14ac:dyDescent="0.35">
      <c r="A1235" s="23"/>
      <c r="B1235" s="23"/>
    </row>
    <row r="1236" spans="1:2" x14ac:dyDescent="0.35">
      <c r="A1236" s="23"/>
      <c r="B1236" s="23"/>
    </row>
    <row r="1237" spans="1:2" x14ac:dyDescent="0.35">
      <c r="A1237" s="23"/>
      <c r="B1237" s="23"/>
    </row>
    <row r="1238" spans="1:2" x14ac:dyDescent="0.35">
      <c r="A1238" s="23"/>
      <c r="B1238" s="23"/>
    </row>
    <row r="1239" spans="1:2" x14ac:dyDescent="0.35">
      <c r="A1239" s="23"/>
      <c r="B1239" s="23"/>
    </row>
    <row r="1240" spans="1:2" x14ac:dyDescent="0.35">
      <c r="A1240" s="23"/>
      <c r="B1240" s="23"/>
    </row>
    <row r="1241" spans="1:2" x14ac:dyDescent="0.35">
      <c r="A1241" s="23"/>
      <c r="B1241" s="23"/>
    </row>
    <row r="1242" spans="1:2" x14ac:dyDescent="0.35">
      <c r="A1242" s="23"/>
      <c r="B1242" s="23"/>
    </row>
    <row r="1243" spans="1:2" x14ac:dyDescent="0.35">
      <c r="A1243" s="23"/>
      <c r="B1243" s="23"/>
    </row>
    <row r="1244" spans="1:2" x14ac:dyDescent="0.35">
      <c r="A1244" s="23"/>
      <c r="B1244" s="23"/>
    </row>
    <row r="1245" spans="1:2" x14ac:dyDescent="0.35">
      <c r="A1245" s="23"/>
      <c r="B1245" s="23"/>
    </row>
    <row r="1246" spans="1:2" x14ac:dyDescent="0.35">
      <c r="A1246" s="23"/>
      <c r="B1246" s="23"/>
    </row>
    <row r="1247" spans="1:2" x14ac:dyDescent="0.35">
      <c r="A1247" s="23"/>
      <c r="B1247" s="23"/>
    </row>
    <row r="1248" spans="1:2" x14ac:dyDescent="0.35">
      <c r="A1248" s="23"/>
      <c r="B1248" s="23"/>
    </row>
    <row r="1249" spans="1:2" x14ac:dyDescent="0.35">
      <c r="A1249" s="23"/>
      <c r="B1249" s="23"/>
    </row>
    <row r="1250" spans="1:2" x14ac:dyDescent="0.35">
      <c r="A1250" s="23"/>
      <c r="B1250" s="23"/>
    </row>
    <row r="1251" spans="1:2" x14ac:dyDescent="0.35">
      <c r="A1251" s="23"/>
      <c r="B1251" s="23"/>
    </row>
    <row r="1252" spans="1:2" x14ac:dyDescent="0.35">
      <c r="A1252" s="23"/>
      <c r="B1252" s="23"/>
    </row>
    <row r="1253" spans="1:2" x14ac:dyDescent="0.35">
      <c r="A1253" s="23"/>
      <c r="B1253" s="23"/>
    </row>
    <row r="1254" spans="1:2" x14ac:dyDescent="0.35">
      <c r="A1254" s="23"/>
      <c r="B1254" s="23"/>
    </row>
    <row r="1255" spans="1:2" x14ac:dyDescent="0.35">
      <c r="A1255" s="23"/>
      <c r="B1255" s="23"/>
    </row>
    <row r="1256" spans="1:2" x14ac:dyDescent="0.35">
      <c r="A1256" s="23"/>
      <c r="B1256" s="23"/>
    </row>
    <row r="1257" spans="1:2" x14ac:dyDescent="0.35">
      <c r="A1257" s="23"/>
      <c r="B1257" s="23"/>
    </row>
    <row r="1258" spans="1:2" x14ac:dyDescent="0.35">
      <c r="A1258" s="23"/>
      <c r="B1258" s="23"/>
    </row>
    <row r="1259" spans="1:2" x14ac:dyDescent="0.35">
      <c r="A1259" s="23"/>
      <c r="B1259" s="23"/>
    </row>
    <row r="1260" spans="1:2" x14ac:dyDescent="0.35">
      <c r="A1260" s="23"/>
      <c r="B1260" s="23"/>
    </row>
    <row r="1261" spans="1:2" x14ac:dyDescent="0.35">
      <c r="A1261" s="23"/>
      <c r="B1261" s="23"/>
    </row>
    <row r="1262" spans="1:2" x14ac:dyDescent="0.35">
      <c r="A1262" s="23"/>
      <c r="B1262" s="23"/>
    </row>
    <row r="1263" spans="1:2" x14ac:dyDescent="0.35">
      <c r="A1263" s="23"/>
      <c r="B1263" s="23"/>
    </row>
    <row r="1264" spans="1:2" x14ac:dyDescent="0.35">
      <c r="A1264" s="23"/>
      <c r="B1264" s="23"/>
    </row>
    <row r="1265" spans="1:2" x14ac:dyDescent="0.35">
      <c r="A1265" s="23"/>
      <c r="B1265" s="23"/>
    </row>
    <row r="1266" spans="1:2" x14ac:dyDescent="0.35">
      <c r="A1266" s="23"/>
      <c r="B1266" s="23"/>
    </row>
    <row r="1267" spans="1:2" x14ac:dyDescent="0.35">
      <c r="A1267" s="23"/>
      <c r="B1267" s="23"/>
    </row>
    <row r="1268" spans="1:2" x14ac:dyDescent="0.35">
      <c r="A1268" s="23"/>
      <c r="B1268" s="23"/>
    </row>
    <row r="1269" spans="1:2" x14ac:dyDescent="0.35">
      <c r="A1269" s="23"/>
      <c r="B1269" s="23"/>
    </row>
    <row r="1270" spans="1:2" x14ac:dyDescent="0.35">
      <c r="A1270" s="23"/>
      <c r="B1270" s="23"/>
    </row>
    <row r="1271" spans="1:2" x14ac:dyDescent="0.35">
      <c r="A1271" s="23"/>
      <c r="B1271" s="23"/>
    </row>
    <row r="1272" spans="1:2" x14ac:dyDescent="0.35">
      <c r="A1272" s="23"/>
      <c r="B1272" s="23"/>
    </row>
    <row r="1273" spans="1:2" x14ac:dyDescent="0.35">
      <c r="A1273" s="23"/>
      <c r="B1273" s="23"/>
    </row>
    <row r="1274" spans="1:2" x14ac:dyDescent="0.35">
      <c r="A1274" s="23"/>
      <c r="B1274" s="23"/>
    </row>
    <row r="1275" spans="1:2" x14ac:dyDescent="0.35">
      <c r="A1275" s="23"/>
      <c r="B1275" s="23"/>
    </row>
    <row r="1276" spans="1:2" x14ac:dyDescent="0.35">
      <c r="A1276" s="23"/>
      <c r="B1276" s="23"/>
    </row>
    <row r="1277" spans="1:2" x14ac:dyDescent="0.35">
      <c r="A1277" s="23"/>
      <c r="B1277" s="23"/>
    </row>
    <row r="1278" spans="1:2" x14ac:dyDescent="0.35">
      <c r="A1278" s="23"/>
      <c r="B1278" s="23"/>
    </row>
    <row r="1279" spans="1:2" x14ac:dyDescent="0.35">
      <c r="A1279" s="23"/>
      <c r="B1279" s="23"/>
    </row>
    <row r="1280" spans="1:2" x14ac:dyDescent="0.35">
      <c r="A1280" s="23"/>
      <c r="B1280" s="23"/>
    </row>
    <row r="1281" spans="1:2" x14ac:dyDescent="0.35">
      <c r="A1281" s="23"/>
      <c r="B1281" s="23"/>
    </row>
    <row r="1282" spans="1:2" x14ac:dyDescent="0.35">
      <c r="A1282" s="23"/>
      <c r="B1282" s="23"/>
    </row>
    <row r="1283" spans="1:2" x14ac:dyDescent="0.35">
      <c r="A1283" s="23"/>
      <c r="B1283" s="23"/>
    </row>
    <row r="1284" spans="1:2" x14ac:dyDescent="0.35">
      <c r="A1284" s="23"/>
      <c r="B1284" s="23"/>
    </row>
    <row r="1285" spans="1:2" x14ac:dyDescent="0.35">
      <c r="A1285" s="23"/>
      <c r="B1285" s="23"/>
    </row>
    <row r="1286" spans="1:2" x14ac:dyDescent="0.35">
      <c r="A1286" s="23"/>
      <c r="B1286" s="23"/>
    </row>
    <row r="1287" spans="1:2" x14ac:dyDescent="0.35">
      <c r="A1287" s="23"/>
      <c r="B1287" s="23"/>
    </row>
    <row r="1288" spans="1:2" x14ac:dyDescent="0.35">
      <c r="A1288" s="23"/>
      <c r="B1288" s="23"/>
    </row>
    <row r="1289" spans="1:2" x14ac:dyDescent="0.35">
      <c r="A1289" s="23"/>
      <c r="B1289" s="23"/>
    </row>
    <row r="1290" spans="1:2" x14ac:dyDescent="0.35">
      <c r="A1290" s="23"/>
      <c r="B1290" s="23"/>
    </row>
    <row r="1291" spans="1:2" x14ac:dyDescent="0.35">
      <c r="A1291" s="23"/>
      <c r="B1291" s="23"/>
    </row>
    <row r="1292" spans="1:2" x14ac:dyDescent="0.35">
      <c r="A1292" s="23"/>
      <c r="B1292" s="23"/>
    </row>
    <row r="1293" spans="1:2" x14ac:dyDescent="0.35">
      <c r="A1293" s="23"/>
      <c r="B1293" s="23"/>
    </row>
    <row r="1294" spans="1:2" x14ac:dyDescent="0.35">
      <c r="A1294" s="23"/>
      <c r="B1294" s="23"/>
    </row>
    <row r="1295" spans="1:2" x14ac:dyDescent="0.35">
      <c r="A1295" s="23"/>
      <c r="B1295" s="23"/>
    </row>
    <row r="1296" spans="1:2" x14ac:dyDescent="0.35">
      <c r="A1296" s="23"/>
      <c r="B1296" s="23"/>
    </row>
    <row r="1297" spans="1:2" x14ac:dyDescent="0.35">
      <c r="A1297" s="23"/>
      <c r="B1297" s="23"/>
    </row>
    <row r="1298" spans="1:2" x14ac:dyDescent="0.35">
      <c r="A1298" s="23"/>
      <c r="B1298" s="23"/>
    </row>
    <row r="1299" spans="1:2" x14ac:dyDescent="0.35">
      <c r="A1299" s="23"/>
      <c r="B1299" s="23"/>
    </row>
    <row r="1300" spans="1:2" x14ac:dyDescent="0.35">
      <c r="A1300" s="23"/>
      <c r="B1300" s="23"/>
    </row>
    <row r="1301" spans="1:2" x14ac:dyDescent="0.35">
      <c r="A1301" s="23"/>
      <c r="B1301" s="23"/>
    </row>
    <row r="1302" spans="1:2" x14ac:dyDescent="0.35">
      <c r="A1302" s="23"/>
      <c r="B1302" s="23"/>
    </row>
    <row r="1303" spans="1:2" x14ac:dyDescent="0.35">
      <c r="A1303" s="23"/>
      <c r="B1303" s="23"/>
    </row>
    <row r="1304" spans="1:2" x14ac:dyDescent="0.35">
      <c r="A1304" s="23"/>
      <c r="B1304" s="23"/>
    </row>
    <row r="1305" spans="1:2" x14ac:dyDescent="0.35">
      <c r="A1305" s="23"/>
      <c r="B1305" s="23"/>
    </row>
    <row r="1306" spans="1:2" x14ac:dyDescent="0.35">
      <c r="A1306" s="23"/>
      <c r="B1306" s="23"/>
    </row>
    <row r="1307" spans="1:2" x14ac:dyDescent="0.35">
      <c r="A1307" s="23"/>
      <c r="B1307" s="23"/>
    </row>
    <row r="1308" spans="1:2" x14ac:dyDescent="0.35">
      <c r="A1308" s="23"/>
      <c r="B1308" s="23"/>
    </row>
    <row r="1309" spans="1:2" x14ac:dyDescent="0.35">
      <c r="A1309" s="23"/>
      <c r="B1309" s="23"/>
    </row>
    <row r="1310" spans="1:2" x14ac:dyDescent="0.35">
      <c r="A1310" s="23"/>
      <c r="B1310" s="23"/>
    </row>
    <row r="1311" spans="1:2" x14ac:dyDescent="0.35">
      <c r="A1311" s="23"/>
      <c r="B1311" s="23"/>
    </row>
    <row r="1312" spans="1:2" x14ac:dyDescent="0.35">
      <c r="A1312" s="23"/>
      <c r="B1312" s="23"/>
    </row>
    <row r="1313" spans="1:2" x14ac:dyDescent="0.35">
      <c r="A1313" s="23"/>
      <c r="B1313" s="23"/>
    </row>
    <row r="1314" spans="1:2" x14ac:dyDescent="0.35">
      <c r="A1314" s="23"/>
      <c r="B1314" s="23"/>
    </row>
    <row r="1315" spans="1:2" x14ac:dyDescent="0.35">
      <c r="A1315" s="23"/>
      <c r="B1315" s="23"/>
    </row>
    <row r="1316" spans="1:2" x14ac:dyDescent="0.35">
      <c r="A1316" s="23"/>
      <c r="B1316" s="23"/>
    </row>
    <row r="1317" spans="1:2" x14ac:dyDescent="0.35">
      <c r="A1317" s="23"/>
      <c r="B1317" s="23"/>
    </row>
    <row r="1318" spans="1:2" x14ac:dyDescent="0.35">
      <c r="A1318" s="23"/>
      <c r="B1318" s="23"/>
    </row>
    <row r="1319" spans="1:2" x14ac:dyDescent="0.35">
      <c r="A1319" s="23"/>
      <c r="B1319" s="23"/>
    </row>
    <row r="1320" spans="1:2" x14ac:dyDescent="0.35">
      <c r="A1320" s="23"/>
      <c r="B1320" s="23"/>
    </row>
    <row r="1321" spans="1:2" x14ac:dyDescent="0.35">
      <c r="A1321" s="23"/>
      <c r="B1321" s="23"/>
    </row>
    <row r="1322" spans="1:2" x14ac:dyDescent="0.35">
      <c r="A1322" s="23"/>
      <c r="B1322" s="23"/>
    </row>
    <row r="1323" spans="1:2" x14ac:dyDescent="0.35">
      <c r="A1323" s="23"/>
      <c r="B1323" s="23"/>
    </row>
    <row r="1324" spans="1:2" x14ac:dyDescent="0.35">
      <c r="A1324" s="23"/>
      <c r="B1324" s="23"/>
    </row>
    <row r="1325" spans="1:2" x14ac:dyDescent="0.35">
      <c r="A1325" s="23"/>
      <c r="B1325" s="23"/>
    </row>
    <row r="1326" spans="1:2" x14ac:dyDescent="0.35">
      <c r="A1326" s="23"/>
      <c r="B1326" s="23"/>
    </row>
    <row r="1327" spans="1:2" x14ac:dyDescent="0.35">
      <c r="A1327" s="23"/>
      <c r="B1327" s="23"/>
    </row>
    <row r="1328" spans="1:2" x14ac:dyDescent="0.35">
      <c r="A1328" s="23"/>
      <c r="B1328" s="23"/>
    </row>
    <row r="1329" spans="1:2" x14ac:dyDescent="0.35">
      <c r="A1329" s="23"/>
      <c r="B1329" s="23"/>
    </row>
    <row r="1330" spans="1:2" x14ac:dyDescent="0.35">
      <c r="A1330" s="23"/>
      <c r="B1330" s="23"/>
    </row>
    <row r="1331" spans="1:2" x14ac:dyDescent="0.35">
      <c r="A1331" s="23"/>
      <c r="B1331" s="23"/>
    </row>
    <row r="1332" spans="1:2" x14ac:dyDescent="0.35">
      <c r="A1332" s="23"/>
      <c r="B1332" s="23"/>
    </row>
    <row r="1333" spans="1:2" x14ac:dyDescent="0.35">
      <c r="A1333" s="23"/>
      <c r="B1333" s="23"/>
    </row>
    <row r="1334" spans="1:2" x14ac:dyDescent="0.35">
      <c r="A1334" s="23"/>
      <c r="B1334" s="23"/>
    </row>
    <row r="1335" spans="1:2" x14ac:dyDescent="0.35">
      <c r="A1335" s="23"/>
      <c r="B1335" s="23"/>
    </row>
    <row r="1336" spans="1:2" x14ac:dyDescent="0.35">
      <c r="A1336" s="23"/>
      <c r="B1336" s="23"/>
    </row>
    <row r="1337" spans="1:2" x14ac:dyDescent="0.35">
      <c r="A1337" s="23"/>
      <c r="B1337" s="23"/>
    </row>
    <row r="1338" spans="1:2" x14ac:dyDescent="0.35">
      <c r="A1338" s="23"/>
      <c r="B1338" s="23"/>
    </row>
    <row r="1339" spans="1:2" x14ac:dyDescent="0.35">
      <c r="A1339" s="23"/>
      <c r="B1339" s="23"/>
    </row>
    <row r="1340" spans="1:2" x14ac:dyDescent="0.35">
      <c r="A1340" s="23"/>
      <c r="B1340" s="23"/>
    </row>
    <row r="1341" spans="1:2" x14ac:dyDescent="0.35">
      <c r="A1341" s="23"/>
      <c r="B1341" s="23"/>
    </row>
    <row r="1342" spans="1:2" x14ac:dyDescent="0.35">
      <c r="A1342" s="23"/>
      <c r="B1342" s="23"/>
    </row>
    <row r="1343" spans="1:2" x14ac:dyDescent="0.35">
      <c r="A1343" s="23"/>
      <c r="B1343" s="23"/>
    </row>
    <row r="1344" spans="1:2" x14ac:dyDescent="0.35">
      <c r="A1344" s="23"/>
      <c r="B1344" s="23"/>
    </row>
    <row r="1345" spans="1:2" x14ac:dyDescent="0.35">
      <c r="A1345" s="23"/>
      <c r="B1345" s="23"/>
    </row>
    <row r="1346" spans="1:2" x14ac:dyDescent="0.35">
      <c r="A1346" s="23"/>
      <c r="B1346" s="23"/>
    </row>
    <row r="1347" spans="1:2" x14ac:dyDescent="0.35">
      <c r="A1347" s="23"/>
      <c r="B1347" s="23"/>
    </row>
    <row r="1348" spans="1:2" x14ac:dyDescent="0.35">
      <c r="A1348" s="23"/>
      <c r="B1348" s="23"/>
    </row>
    <row r="1349" spans="1:2" x14ac:dyDescent="0.35">
      <c r="A1349" s="23"/>
      <c r="B1349" s="23"/>
    </row>
    <row r="1350" spans="1:2" x14ac:dyDescent="0.35">
      <c r="A1350" s="23"/>
      <c r="B1350" s="23"/>
    </row>
    <row r="1351" spans="1:2" x14ac:dyDescent="0.35">
      <c r="A1351" s="23"/>
      <c r="B1351" s="23"/>
    </row>
    <row r="1352" spans="1:2" x14ac:dyDescent="0.35">
      <c r="A1352" s="23"/>
      <c r="B1352" s="23"/>
    </row>
    <row r="1353" spans="1:2" x14ac:dyDescent="0.35">
      <c r="A1353" s="23"/>
      <c r="B1353" s="23"/>
    </row>
    <row r="1354" spans="1:2" x14ac:dyDescent="0.35">
      <c r="A1354" s="23"/>
      <c r="B1354" s="23"/>
    </row>
    <row r="1355" spans="1:2" x14ac:dyDescent="0.35">
      <c r="A1355" s="23"/>
      <c r="B1355" s="23"/>
    </row>
    <row r="1356" spans="1:2" x14ac:dyDescent="0.35">
      <c r="A1356" s="23"/>
      <c r="B1356" s="23"/>
    </row>
    <row r="1357" spans="1:2" x14ac:dyDescent="0.35">
      <c r="A1357" s="23"/>
      <c r="B1357" s="23"/>
    </row>
    <row r="1358" spans="1:2" x14ac:dyDescent="0.35">
      <c r="A1358" s="23"/>
      <c r="B1358" s="23"/>
    </row>
    <row r="1359" spans="1:2" x14ac:dyDescent="0.35">
      <c r="A1359" s="23"/>
      <c r="B1359" s="23"/>
    </row>
    <row r="1360" spans="1:2" x14ac:dyDescent="0.35">
      <c r="A1360" s="23"/>
      <c r="B1360" s="23"/>
    </row>
    <row r="1361" spans="1:2" x14ac:dyDescent="0.35">
      <c r="A1361" s="23"/>
      <c r="B1361" s="23"/>
    </row>
    <row r="1362" spans="1:2" x14ac:dyDescent="0.35">
      <c r="A1362" s="23"/>
      <c r="B1362" s="23"/>
    </row>
    <row r="1363" spans="1:2" x14ac:dyDescent="0.35">
      <c r="A1363" s="23"/>
      <c r="B1363" s="23"/>
    </row>
    <row r="1364" spans="1:2" x14ac:dyDescent="0.35">
      <c r="A1364" s="23"/>
      <c r="B1364" s="23"/>
    </row>
    <row r="1365" spans="1:2" x14ac:dyDescent="0.35">
      <c r="A1365" s="23"/>
      <c r="B1365" s="23"/>
    </row>
    <row r="1366" spans="1:2" x14ac:dyDescent="0.35">
      <c r="A1366" s="23"/>
      <c r="B1366" s="23"/>
    </row>
    <row r="1367" spans="1:2" x14ac:dyDescent="0.35">
      <c r="A1367" s="23"/>
      <c r="B1367" s="23"/>
    </row>
    <row r="1368" spans="1:2" x14ac:dyDescent="0.35">
      <c r="A1368" s="23"/>
      <c r="B1368" s="23"/>
    </row>
    <row r="1369" spans="1:2" x14ac:dyDescent="0.35">
      <c r="A1369" s="23"/>
      <c r="B1369" s="23"/>
    </row>
    <row r="1370" spans="1:2" x14ac:dyDescent="0.35">
      <c r="A1370" s="23"/>
      <c r="B1370" s="23"/>
    </row>
    <row r="1371" spans="1:2" x14ac:dyDescent="0.35">
      <c r="A1371" s="23"/>
      <c r="B1371" s="23"/>
    </row>
    <row r="1372" spans="1:2" x14ac:dyDescent="0.35">
      <c r="A1372" s="23"/>
      <c r="B1372" s="23"/>
    </row>
    <row r="1373" spans="1:2" x14ac:dyDescent="0.35">
      <c r="A1373" s="23"/>
      <c r="B1373" s="23"/>
    </row>
    <row r="1374" spans="1:2" x14ac:dyDescent="0.35">
      <c r="A1374" s="23"/>
      <c r="B1374" s="23"/>
    </row>
    <row r="1375" spans="1:2" x14ac:dyDescent="0.35">
      <c r="A1375" s="23"/>
      <c r="B1375" s="23"/>
    </row>
    <row r="1376" spans="1:2" x14ac:dyDescent="0.35">
      <c r="A1376" s="23"/>
      <c r="B1376" s="23"/>
    </row>
    <row r="1377" spans="1:2" x14ac:dyDescent="0.35">
      <c r="A1377" s="23"/>
      <c r="B1377" s="23"/>
    </row>
    <row r="1378" spans="1:2" x14ac:dyDescent="0.35">
      <c r="A1378" s="23"/>
      <c r="B1378" s="23"/>
    </row>
    <row r="1379" spans="1:2" x14ac:dyDescent="0.35">
      <c r="A1379" s="23"/>
      <c r="B1379" s="23"/>
    </row>
    <row r="1380" spans="1:2" x14ac:dyDescent="0.35">
      <c r="A1380" s="23"/>
      <c r="B1380" s="23"/>
    </row>
    <row r="1381" spans="1:2" x14ac:dyDescent="0.35">
      <c r="A1381" s="23"/>
      <c r="B1381" s="23"/>
    </row>
    <row r="1382" spans="1:2" x14ac:dyDescent="0.35">
      <c r="A1382" s="23"/>
      <c r="B1382" s="23"/>
    </row>
    <row r="1383" spans="1:2" x14ac:dyDescent="0.35">
      <c r="A1383" s="23"/>
      <c r="B1383" s="23"/>
    </row>
    <row r="1384" spans="1:2" x14ac:dyDescent="0.35">
      <c r="A1384" s="23"/>
      <c r="B1384" s="23"/>
    </row>
    <row r="1385" spans="1:2" x14ac:dyDescent="0.35">
      <c r="A1385" s="23"/>
      <c r="B1385" s="23"/>
    </row>
    <row r="1386" spans="1:2" x14ac:dyDescent="0.35">
      <c r="A1386" s="23"/>
      <c r="B1386" s="23"/>
    </row>
    <row r="1387" spans="1:2" x14ac:dyDescent="0.35">
      <c r="A1387" s="23"/>
      <c r="B1387" s="23"/>
    </row>
    <row r="1388" spans="1:2" x14ac:dyDescent="0.35">
      <c r="A1388" s="23"/>
      <c r="B1388" s="23"/>
    </row>
    <row r="1389" spans="1:2" x14ac:dyDescent="0.35">
      <c r="A1389" s="23"/>
      <c r="B1389" s="23"/>
    </row>
    <row r="1390" spans="1:2" x14ac:dyDescent="0.35">
      <c r="A1390" s="23"/>
      <c r="B1390" s="23"/>
    </row>
    <row r="1391" spans="1:2" x14ac:dyDescent="0.35">
      <c r="A1391" s="23"/>
      <c r="B1391" s="23"/>
    </row>
    <row r="1392" spans="1:2" x14ac:dyDescent="0.35">
      <c r="A1392" s="23"/>
      <c r="B1392" s="23"/>
    </row>
    <row r="1393" spans="1:2" x14ac:dyDescent="0.35">
      <c r="A1393" s="23"/>
      <c r="B1393" s="23"/>
    </row>
    <row r="1394" spans="1:2" x14ac:dyDescent="0.35">
      <c r="A1394" s="23"/>
      <c r="B1394" s="23"/>
    </row>
    <row r="1395" spans="1:2" x14ac:dyDescent="0.35">
      <c r="A1395" s="23"/>
      <c r="B1395" s="23"/>
    </row>
    <row r="1396" spans="1:2" x14ac:dyDescent="0.35">
      <c r="A1396" s="23"/>
      <c r="B1396" s="23"/>
    </row>
    <row r="1397" spans="1:2" x14ac:dyDescent="0.35">
      <c r="A1397" s="23"/>
      <c r="B1397" s="23"/>
    </row>
    <row r="1398" spans="1:2" x14ac:dyDescent="0.35">
      <c r="A1398" s="23"/>
      <c r="B1398" s="23"/>
    </row>
    <row r="1399" spans="1:2" x14ac:dyDescent="0.35">
      <c r="A1399" s="23"/>
      <c r="B1399" s="23"/>
    </row>
    <row r="1400" spans="1:2" x14ac:dyDescent="0.35">
      <c r="A1400" s="23"/>
      <c r="B1400" s="23"/>
    </row>
    <row r="1401" spans="1:2" x14ac:dyDescent="0.35">
      <c r="A1401" s="23"/>
      <c r="B1401" s="23"/>
    </row>
    <row r="1402" spans="1:2" x14ac:dyDescent="0.35">
      <c r="A1402" s="23"/>
      <c r="B1402" s="23"/>
    </row>
    <row r="1403" spans="1:2" x14ac:dyDescent="0.35">
      <c r="A1403" s="23"/>
      <c r="B1403" s="23"/>
    </row>
    <row r="1404" spans="1:2" x14ac:dyDescent="0.35">
      <c r="A1404" s="23"/>
      <c r="B1404" s="23"/>
    </row>
    <row r="1405" spans="1:2" x14ac:dyDescent="0.35">
      <c r="A1405" s="23"/>
      <c r="B1405" s="23"/>
    </row>
    <row r="1406" spans="1:2" x14ac:dyDescent="0.35">
      <c r="A1406" s="23"/>
      <c r="B1406" s="23"/>
    </row>
    <row r="1407" spans="1:2" x14ac:dyDescent="0.35">
      <c r="A1407" s="23"/>
      <c r="B1407" s="23"/>
    </row>
    <row r="1408" spans="1:2" x14ac:dyDescent="0.35">
      <c r="A1408" s="23"/>
      <c r="B1408" s="23"/>
    </row>
    <row r="1409" spans="1:2" x14ac:dyDescent="0.35">
      <c r="A1409" s="23"/>
      <c r="B1409" s="23"/>
    </row>
    <row r="1410" spans="1:2" x14ac:dyDescent="0.35">
      <c r="A1410" s="23"/>
      <c r="B1410" s="23"/>
    </row>
    <row r="1411" spans="1:2" x14ac:dyDescent="0.35">
      <c r="A1411" s="23"/>
      <c r="B1411" s="23"/>
    </row>
    <row r="1412" spans="1:2" x14ac:dyDescent="0.35">
      <c r="A1412" s="23"/>
      <c r="B1412" s="23"/>
    </row>
    <row r="1413" spans="1:2" x14ac:dyDescent="0.35">
      <c r="A1413" s="23"/>
      <c r="B1413" s="23"/>
    </row>
    <row r="1414" spans="1:2" x14ac:dyDescent="0.35">
      <c r="A1414" s="23"/>
      <c r="B1414" s="23"/>
    </row>
    <row r="1415" spans="1:2" x14ac:dyDescent="0.35">
      <c r="A1415" s="23"/>
      <c r="B1415" s="23"/>
    </row>
    <row r="1416" spans="1:2" x14ac:dyDescent="0.35">
      <c r="A1416" s="23"/>
      <c r="B1416" s="23"/>
    </row>
    <row r="1417" spans="1:2" x14ac:dyDescent="0.35">
      <c r="A1417" s="23"/>
      <c r="B1417" s="23"/>
    </row>
    <row r="1418" spans="1:2" x14ac:dyDescent="0.35">
      <c r="A1418" s="23"/>
      <c r="B1418" s="23"/>
    </row>
    <row r="1419" spans="1:2" x14ac:dyDescent="0.35">
      <c r="A1419" s="23"/>
      <c r="B1419" s="23"/>
    </row>
    <row r="1420" spans="1:2" x14ac:dyDescent="0.35">
      <c r="A1420" s="23"/>
      <c r="B1420" s="23"/>
    </row>
    <row r="1421" spans="1:2" x14ac:dyDescent="0.35">
      <c r="A1421" s="23"/>
      <c r="B1421" s="23"/>
    </row>
    <row r="1422" spans="1:2" x14ac:dyDescent="0.35">
      <c r="A1422" s="23"/>
      <c r="B1422" s="23"/>
    </row>
    <row r="1423" spans="1:2" x14ac:dyDescent="0.35">
      <c r="A1423" s="23"/>
      <c r="B1423" s="23"/>
    </row>
    <row r="1424" spans="1:2" x14ac:dyDescent="0.35">
      <c r="A1424" s="23"/>
      <c r="B1424" s="23"/>
    </row>
    <row r="1425" spans="1:2" x14ac:dyDescent="0.35">
      <c r="A1425" s="23"/>
      <c r="B1425" s="23"/>
    </row>
    <row r="1426" spans="1:2" x14ac:dyDescent="0.35">
      <c r="A1426" s="23"/>
      <c r="B1426" s="23"/>
    </row>
    <row r="1427" spans="1:2" x14ac:dyDescent="0.35">
      <c r="A1427" s="23"/>
      <c r="B1427" s="23"/>
    </row>
    <row r="1428" spans="1:2" x14ac:dyDescent="0.35">
      <c r="A1428" s="23"/>
      <c r="B1428" s="23"/>
    </row>
    <row r="1429" spans="1:2" x14ac:dyDescent="0.35">
      <c r="A1429" s="23"/>
      <c r="B1429" s="23"/>
    </row>
    <row r="1430" spans="1:2" x14ac:dyDescent="0.35">
      <c r="A1430" s="23"/>
      <c r="B1430" s="23"/>
    </row>
    <row r="1431" spans="1:2" x14ac:dyDescent="0.35">
      <c r="A1431" s="23"/>
      <c r="B1431" s="23"/>
    </row>
    <row r="1432" spans="1:2" x14ac:dyDescent="0.35">
      <c r="A1432" s="23"/>
      <c r="B1432" s="23"/>
    </row>
    <row r="1433" spans="1:2" x14ac:dyDescent="0.35">
      <c r="A1433" s="23"/>
      <c r="B1433" s="23"/>
    </row>
    <row r="1434" spans="1:2" x14ac:dyDescent="0.35">
      <c r="A1434" s="23"/>
      <c r="B1434" s="23"/>
    </row>
    <row r="1435" spans="1:2" x14ac:dyDescent="0.35">
      <c r="A1435" s="23"/>
      <c r="B1435" s="23"/>
    </row>
    <row r="1436" spans="1:2" x14ac:dyDescent="0.35">
      <c r="A1436" s="23"/>
      <c r="B1436" s="23"/>
    </row>
    <row r="1437" spans="1:2" x14ac:dyDescent="0.35">
      <c r="A1437" s="23"/>
      <c r="B1437" s="23"/>
    </row>
    <row r="1438" spans="1:2" x14ac:dyDescent="0.35">
      <c r="A1438" s="23"/>
      <c r="B1438" s="23"/>
    </row>
    <row r="1439" spans="1:2" x14ac:dyDescent="0.35">
      <c r="A1439" s="23"/>
      <c r="B1439" s="23"/>
    </row>
    <row r="1440" spans="1:2" x14ac:dyDescent="0.35">
      <c r="A1440" s="23"/>
      <c r="B1440" s="23"/>
    </row>
    <row r="1441" spans="1:2" x14ac:dyDescent="0.35">
      <c r="A1441" s="23"/>
      <c r="B1441" s="23"/>
    </row>
    <row r="1442" spans="1:2" x14ac:dyDescent="0.35">
      <c r="A1442" s="23"/>
      <c r="B1442" s="23"/>
    </row>
    <row r="1443" spans="1:2" x14ac:dyDescent="0.35">
      <c r="A1443" s="23"/>
      <c r="B1443" s="23"/>
    </row>
    <row r="1444" spans="1:2" x14ac:dyDescent="0.35">
      <c r="A1444" s="23"/>
      <c r="B1444" s="23"/>
    </row>
    <row r="1445" spans="1:2" x14ac:dyDescent="0.35">
      <c r="A1445" s="23"/>
      <c r="B1445" s="23"/>
    </row>
    <row r="1446" spans="1:2" x14ac:dyDescent="0.35">
      <c r="A1446" s="23"/>
      <c r="B1446" s="23"/>
    </row>
    <row r="1447" spans="1:2" x14ac:dyDescent="0.35">
      <c r="A1447" s="23"/>
      <c r="B1447" s="23"/>
    </row>
    <row r="1448" spans="1:2" x14ac:dyDescent="0.35">
      <c r="A1448" s="23"/>
      <c r="B1448" s="23"/>
    </row>
    <row r="1449" spans="1:2" x14ac:dyDescent="0.35">
      <c r="A1449" s="23"/>
      <c r="B1449" s="23"/>
    </row>
    <row r="1450" spans="1:2" x14ac:dyDescent="0.35">
      <c r="A1450" s="23"/>
      <c r="B1450" s="23"/>
    </row>
    <row r="1451" spans="1:2" x14ac:dyDescent="0.35">
      <c r="A1451" s="23"/>
      <c r="B1451" s="23"/>
    </row>
    <row r="1452" spans="1:2" x14ac:dyDescent="0.35">
      <c r="A1452" s="23"/>
      <c r="B1452" s="23"/>
    </row>
    <row r="1453" spans="1:2" x14ac:dyDescent="0.35">
      <c r="A1453" s="23"/>
      <c r="B1453" s="23"/>
    </row>
    <row r="1454" spans="1:2" x14ac:dyDescent="0.35">
      <c r="A1454" s="23"/>
      <c r="B1454" s="23"/>
    </row>
    <row r="1455" spans="1:2" x14ac:dyDescent="0.35">
      <c r="A1455" s="23"/>
      <c r="B1455" s="23"/>
    </row>
    <row r="1456" spans="1:2" x14ac:dyDescent="0.35">
      <c r="A1456" s="23"/>
      <c r="B1456" s="23"/>
    </row>
    <row r="1457" spans="1:2" x14ac:dyDescent="0.35">
      <c r="A1457" s="23"/>
      <c r="B1457" s="23"/>
    </row>
    <row r="1458" spans="1:2" x14ac:dyDescent="0.35">
      <c r="A1458" s="23"/>
      <c r="B1458" s="23"/>
    </row>
    <row r="1459" spans="1:2" x14ac:dyDescent="0.35">
      <c r="A1459" s="23"/>
      <c r="B1459" s="23"/>
    </row>
    <row r="1460" spans="1:2" x14ac:dyDescent="0.35">
      <c r="A1460" s="23"/>
      <c r="B1460" s="23"/>
    </row>
    <row r="1461" spans="1:2" x14ac:dyDescent="0.35">
      <c r="A1461" s="23"/>
      <c r="B1461" s="23"/>
    </row>
    <row r="1462" spans="1:2" x14ac:dyDescent="0.35">
      <c r="A1462" s="23"/>
      <c r="B1462" s="23"/>
    </row>
    <row r="1463" spans="1:2" x14ac:dyDescent="0.35">
      <c r="A1463" s="23"/>
      <c r="B1463" s="23"/>
    </row>
    <row r="1464" spans="1:2" x14ac:dyDescent="0.35">
      <c r="A1464" s="23"/>
      <c r="B1464" s="23"/>
    </row>
    <row r="1465" spans="1:2" x14ac:dyDescent="0.35">
      <c r="A1465" s="23"/>
      <c r="B1465" s="23"/>
    </row>
    <row r="1466" spans="1:2" x14ac:dyDescent="0.35">
      <c r="A1466" s="23"/>
      <c r="B1466" s="23"/>
    </row>
    <row r="1467" spans="1:2" x14ac:dyDescent="0.35">
      <c r="A1467" s="23"/>
      <c r="B1467" s="23"/>
    </row>
    <row r="1468" spans="1:2" x14ac:dyDescent="0.35">
      <c r="A1468" s="23"/>
      <c r="B1468" s="23"/>
    </row>
    <row r="1469" spans="1:2" x14ac:dyDescent="0.35">
      <c r="A1469" s="23"/>
      <c r="B1469" s="23"/>
    </row>
    <row r="1470" spans="1:2" x14ac:dyDescent="0.35">
      <c r="A1470" s="23"/>
      <c r="B1470" s="23"/>
    </row>
    <row r="1471" spans="1:2" x14ac:dyDescent="0.35">
      <c r="A1471" s="23"/>
      <c r="B1471" s="23"/>
    </row>
    <row r="1472" spans="1:2" x14ac:dyDescent="0.35">
      <c r="A1472" s="23"/>
      <c r="B1472" s="23"/>
    </row>
    <row r="1473" spans="1:2" x14ac:dyDescent="0.35">
      <c r="A1473" s="23"/>
      <c r="B1473" s="23"/>
    </row>
    <row r="1474" spans="1:2" x14ac:dyDescent="0.35">
      <c r="A1474" s="23"/>
      <c r="B1474" s="23"/>
    </row>
    <row r="1475" spans="1:2" x14ac:dyDescent="0.35">
      <c r="A1475" s="23"/>
      <c r="B1475" s="23"/>
    </row>
    <row r="1476" spans="1:2" x14ac:dyDescent="0.35">
      <c r="A1476" s="23"/>
      <c r="B1476" s="23"/>
    </row>
    <row r="1477" spans="1:2" x14ac:dyDescent="0.35">
      <c r="A1477" s="23"/>
      <c r="B1477" s="23"/>
    </row>
    <row r="1478" spans="1:2" x14ac:dyDescent="0.35">
      <c r="A1478" s="23"/>
      <c r="B1478" s="23"/>
    </row>
    <row r="1479" spans="1:2" x14ac:dyDescent="0.35">
      <c r="A1479" s="23"/>
      <c r="B1479" s="23"/>
    </row>
    <row r="1480" spans="1:2" x14ac:dyDescent="0.35">
      <c r="A1480" s="23"/>
      <c r="B1480" s="23"/>
    </row>
    <row r="1481" spans="1:2" x14ac:dyDescent="0.35">
      <c r="A1481" s="23"/>
      <c r="B1481" s="23"/>
    </row>
    <row r="1482" spans="1:2" x14ac:dyDescent="0.35">
      <c r="A1482" s="23"/>
      <c r="B1482" s="23"/>
    </row>
    <row r="1483" spans="1:2" x14ac:dyDescent="0.35">
      <c r="A1483" s="23"/>
      <c r="B1483" s="23"/>
    </row>
    <row r="1484" spans="1:2" x14ac:dyDescent="0.35">
      <c r="A1484" s="23"/>
      <c r="B1484" s="23"/>
    </row>
    <row r="1485" spans="1:2" x14ac:dyDescent="0.35">
      <c r="A1485" s="23"/>
      <c r="B1485" s="23"/>
    </row>
    <row r="1486" spans="1:2" x14ac:dyDescent="0.35">
      <c r="A1486" s="23"/>
      <c r="B1486" s="23"/>
    </row>
    <row r="1487" spans="1:2" x14ac:dyDescent="0.35">
      <c r="A1487" s="23"/>
      <c r="B1487" s="23"/>
    </row>
    <row r="1488" spans="1:2" x14ac:dyDescent="0.35">
      <c r="A1488" s="23"/>
      <c r="B1488" s="23"/>
    </row>
    <row r="1489" spans="1:2" x14ac:dyDescent="0.35">
      <c r="A1489" s="23"/>
      <c r="B1489" s="23"/>
    </row>
    <row r="1490" spans="1:2" x14ac:dyDescent="0.35">
      <c r="A1490" s="23"/>
      <c r="B1490" s="23"/>
    </row>
    <row r="1491" spans="1:2" x14ac:dyDescent="0.35">
      <c r="A1491" s="23"/>
      <c r="B1491" s="23"/>
    </row>
    <row r="1492" spans="1:2" x14ac:dyDescent="0.35">
      <c r="A1492" s="23"/>
      <c r="B1492" s="23"/>
    </row>
    <row r="1493" spans="1:2" x14ac:dyDescent="0.35">
      <c r="A1493" s="23"/>
      <c r="B1493" s="23"/>
    </row>
    <row r="1494" spans="1:2" x14ac:dyDescent="0.35">
      <c r="A1494" s="23"/>
      <c r="B1494" s="23"/>
    </row>
    <row r="1495" spans="1:2" x14ac:dyDescent="0.35">
      <c r="A1495" s="23"/>
      <c r="B1495" s="23"/>
    </row>
    <row r="1496" spans="1:2" x14ac:dyDescent="0.35">
      <c r="A1496" s="23"/>
      <c r="B1496" s="23"/>
    </row>
    <row r="1497" spans="1:2" x14ac:dyDescent="0.35">
      <c r="A1497" s="23"/>
      <c r="B1497" s="23"/>
    </row>
    <row r="1498" spans="1:2" x14ac:dyDescent="0.35">
      <c r="A1498" s="23"/>
      <c r="B1498" s="23"/>
    </row>
    <row r="1499" spans="1:2" x14ac:dyDescent="0.35">
      <c r="A1499" s="23"/>
      <c r="B1499" s="23"/>
    </row>
    <row r="1500" spans="1:2" x14ac:dyDescent="0.35">
      <c r="A1500" s="23"/>
      <c r="B1500" s="23"/>
    </row>
    <row r="1501" spans="1:2" x14ac:dyDescent="0.35">
      <c r="A1501" s="23"/>
      <c r="B1501" s="23"/>
    </row>
    <row r="1502" spans="1:2" x14ac:dyDescent="0.35">
      <c r="A1502" s="23"/>
      <c r="B1502" s="23"/>
    </row>
    <row r="1503" spans="1:2" x14ac:dyDescent="0.35">
      <c r="A1503" s="23"/>
      <c r="B1503" s="23"/>
    </row>
    <row r="1504" spans="1:2" x14ac:dyDescent="0.35">
      <c r="A1504" s="23"/>
      <c r="B1504" s="23"/>
    </row>
    <row r="1505" spans="1:2" x14ac:dyDescent="0.35">
      <c r="A1505" s="23"/>
      <c r="B1505" s="23"/>
    </row>
    <row r="1506" spans="1:2" x14ac:dyDescent="0.35">
      <c r="A1506" s="23"/>
      <c r="B1506" s="23"/>
    </row>
    <row r="1507" spans="1:2" x14ac:dyDescent="0.35">
      <c r="A1507" s="23"/>
      <c r="B1507" s="23"/>
    </row>
    <row r="1508" spans="1:2" x14ac:dyDescent="0.35">
      <c r="A1508" s="23"/>
      <c r="B1508" s="23"/>
    </row>
    <row r="1509" spans="1:2" x14ac:dyDescent="0.35">
      <c r="A1509" s="23"/>
      <c r="B1509" s="23"/>
    </row>
    <row r="1510" spans="1:2" x14ac:dyDescent="0.35">
      <c r="A1510" s="23"/>
      <c r="B1510" s="23"/>
    </row>
    <row r="1511" spans="1:2" x14ac:dyDescent="0.35">
      <c r="A1511" s="23"/>
      <c r="B1511" s="23"/>
    </row>
    <row r="1512" spans="1:2" x14ac:dyDescent="0.35">
      <c r="A1512" s="23"/>
      <c r="B1512" s="23"/>
    </row>
    <row r="1513" spans="1:2" x14ac:dyDescent="0.35">
      <c r="A1513" s="23"/>
      <c r="B1513" s="23"/>
    </row>
    <row r="1514" spans="1:2" x14ac:dyDescent="0.35">
      <c r="A1514" s="23"/>
      <c r="B1514" s="23"/>
    </row>
    <row r="1515" spans="1:2" x14ac:dyDescent="0.35">
      <c r="A1515" s="23"/>
      <c r="B1515" s="23"/>
    </row>
    <row r="1516" spans="1:2" x14ac:dyDescent="0.35">
      <c r="A1516" s="23"/>
      <c r="B1516" s="23"/>
    </row>
    <row r="1517" spans="1:2" x14ac:dyDescent="0.35">
      <c r="A1517" s="23"/>
      <c r="B1517" s="23"/>
    </row>
    <row r="1518" spans="1:2" x14ac:dyDescent="0.35">
      <c r="A1518" s="23"/>
      <c r="B1518" s="23"/>
    </row>
    <row r="1519" spans="1:2" x14ac:dyDescent="0.35">
      <c r="A1519" s="23"/>
      <c r="B1519" s="23"/>
    </row>
    <row r="1520" spans="1:2" x14ac:dyDescent="0.35">
      <c r="A1520" s="23"/>
      <c r="B1520" s="23"/>
    </row>
    <row r="1521" spans="1:2" x14ac:dyDescent="0.35">
      <c r="A1521" s="23"/>
      <c r="B1521" s="23"/>
    </row>
    <row r="1522" spans="1:2" x14ac:dyDescent="0.35">
      <c r="A1522" s="23"/>
      <c r="B1522" s="23"/>
    </row>
    <row r="1523" spans="1:2" x14ac:dyDescent="0.35">
      <c r="A1523" s="23"/>
      <c r="B1523" s="23"/>
    </row>
    <row r="1524" spans="1:2" x14ac:dyDescent="0.35">
      <c r="A1524" s="23"/>
      <c r="B1524" s="23"/>
    </row>
    <row r="1525" spans="1:2" x14ac:dyDescent="0.35">
      <c r="A1525" s="23"/>
      <c r="B1525" s="23"/>
    </row>
    <row r="1526" spans="1:2" x14ac:dyDescent="0.35">
      <c r="A1526" s="23"/>
      <c r="B1526" s="23"/>
    </row>
    <row r="1527" spans="1:2" x14ac:dyDescent="0.35">
      <c r="A1527" s="23"/>
      <c r="B1527" s="23"/>
    </row>
    <row r="1528" spans="1:2" x14ac:dyDescent="0.35">
      <c r="A1528" s="23"/>
      <c r="B1528" s="23"/>
    </row>
    <row r="1529" spans="1:2" x14ac:dyDescent="0.35">
      <c r="A1529" s="23"/>
      <c r="B1529" s="23"/>
    </row>
    <row r="1530" spans="1:2" x14ac:dyDescent="0.35">
      <c r="A1530" s="23"/>
      <c r="B1530" s="23"/>
    </row>
    <row r="1531" spans="1:2" x14ac:dyDescent="0.35">
      <c r="A1531" s="23"/>
      <c r="B1531" s="23"/>
    </row>
    <row r="1532" spans="1:2" x14ac:dyDescent="0.35">
      <c r="A1532" s="23"/>
      <c r="B1532" s="23"/>
    </row>
    <row r="1533" spans="1:2" x14ac:dyDescent="0.35">
      <c r="A1533" s="23"/>
      <c r="B1533" s="23"/>
    </row>
    <row r="1534" spans="1:2" x14ac:dyDescent="0.35">
      <c r="A1534" s="23"/>
      <c r="B1534" s="23"/>
    </row>
    <row r="1535" spans="1:2" x14ac:dyDescent="0.35">
      <c r="A1535" s="23"/>
      <c r="B1535" s="23"/>
    </row>
    <row r="1536" spans="1:2" x14ac:dyDescent="0.35">
      <c r="A1536" s="23"/>
      <c r="B1536" s="23"/>
    </row>
    <row r="1537" spans="1:2" x14ac:dyDescent="0.35">
      <c r="A1537" s="23"/>
      <c r="B1537" s="23"/>
    </row>
    <row r="1538" spans="1:2" x14ac:dyDescent="0.35">
      <c r="A1538" s="23"/>
      <c r="B1538" s="23"/>
    </row>
    <row r="1539" spans="1:2" x14ac:dyDescent="0.35">
      <c r="A1539" s="23"/>
      <c r="B1539" s="23"/>
    </row>
    <row r="1540" spans="1:2" x14ac:dyDescent="0.35">
      <c r="A1540" s="23"/>
      <c r="B1540" s="23"/>
    </row>
    <row r="1541" spans="1:2" x14ac:dyDescent="0.35">
      <c r="A1541" s="23"/>
      <c r="B1541" s="23"/>
    </row>
    <row r="1542" spans="1:2" x14ac:dyDescent="0.35">
      <c r="A1542" s="23"/>
      <c r="B1542" s="23"/>
    </row>
    <row r="1543" spans="1:2" x14ac:dyDescent="0.35">
      <c r="A1543" s="23"/>
      <c r="B1543" s="23"/>
    </row>
    <row r="1544" spans="1:2" x14ac:dyDescent="0.35">
      <c r="A1544" s="23"/>
      <c r="B1544" s="23"/>
    </row>
    <row r="1545" spans="1:2" x14ac:dyDescent="0.35">
      <c r="A1545" s="23"/>
      <c r="B1545" s="23"/>
    </row>
    <row r="1546" spans="1:2" x14ac:dyDescent="0.35">
      <c r="A1546" s="23"/>
      <c r="B1546" s="23"/>
    </row>
    <row r="1547" spans="1:2" x14ac:dyDescent="0.35">
      <c r="A1547" s="23"/>
      <c r="B1547" s="23"/>
    </row>
    <row r="1548" spans="1:2" x14ac:dyDescent="0.35">
      <c r="A1548" s="23"/>
      <c r="B1548" s="23"/>
    </row>
    <row r="1549" spans="1:2" x14ac:dyDescent="0.35">
      <c r="A1549" s="23"/>
      <c r="B1549" s="23"/>
    </row>
    <row r="1550" spans="1:2" x14ac:dyDescent="0.35">
      <c r="A1550" s="23"/>
      <c r="B1550" s="23"/>
    </row>
    <row r="1551" spans="1:2" x14ac:dyDescent="0.35">
      <c r="A1551" s="23"/>
      <c r="B1551" s="23"/>
    </row>
    <row r="1552" spans="1:2" x14ac:dyDescent="0.35">
      <c r="A1552" s="23"/>
      <c r="B1552" s="23"/>
    </row>
    <row r="1553" spans="1:2" x14ac:dyDescent="0.35">
      <c r="A1553" s="23"/>
      <c r="B1553" s="23"/>
    </row>
    <row r="1554" spans="1:2" x14ac:dyDescent="0.35">
      <c r="A1554" s="23"/>
      <c r="B1554" s="23"/>
    </row>
    <row r="1555" spans="1:2" x14ac:dyDescent="0.35">
      <c r="A1555" s="23"/>
      <c r="B1555" s="23"/>
    </row>
    <row r="1556" spans="1:2" x14ac:dyDescent="0.35">
      <c r="A1556" s="23"/>
      <c r="B1556" s="23"/>
    </row>
    <row r="1557" spans="1:2" x14ac:dyDescent="0.35">
      <c r="A1557" s="23"/>
      <c r="B1557" s="23"/>
    </row>
    <row r="1558" spans="1:2" x14ac:dyDescent="0.35">
      <c r="A1558" s="23"/>
      <c r="B1558" s="23"/>
    </row>
    <row r="1559" spans="1:2" x14ac:dyDescent="0.35">
      <c r="A1559" s="23"/>
      <c r="B1559" s="23"/>
    </row>
    <row r="1560" spans="1:2" x14ac:dyDescent="0.35">
      <c r="A1560" s="23"/>
      <c r="B1560" s="23"/>
    </row>
    <row r="1561" spans="1:2" x14ac:dyDescent="0.35">
      <c r="A1561" s="23"/>
      <c r="B1561" s="23"/>
    </row>
    <row r="1562" spans="1:2" x14ac:dyDescent="0.35">
      <c r="A1562" s="23"/>
      <c r="B1562" s="23"/>
    </row>
    <row r="1563" spans="1:2" x14ac:dyDescent="0.35">
      <c r="A1563" s="23"/>
      <c r="B1563" s="23"/>
    </row>
    <row r="1564" spans="1:2" x14ac:dyDescent="0.35">
      <c r="A1564" s="23"/>
      <c r="B1564" s="23"/>
    </row>
    <row r="1565" spans="1:2" x14ac:dyDescent="0.35">
      <c r="A1565" s="23"/>
      <c r="B1565" s="23"/>
    </row>
    <row r="1566" spans="1:2" x14ac:dyDescent="0.35">
      <c r="A1566" s="23"/>
      <c r="B1566" s="23"/>
    </row>
    <row r="1567" spans="1:2" x14ac:dyDescent="0.35">
      <c r="A1567" s="23"/>
      <c r="B1567" s="23"/>
    </row>
    <row r="1568" spans="1:2" x14ac:dyDescent="0.35">
      <c r="A1568" s="23"/>
      <c r="B1568" s="23"/>
    </row>
    <row r="1569" spans="1:2" x14ac:dyDescent="0.35">
      <c r="A1569" s="23"/>
      <c r="B1569" s="23"/>
    </row>
    <row r="1570" spans="1:2" x14ac:dyDescent="0.35">
      <c r="A1570" s="23"/>
      <c r="B1570" s="23"/>
    </row>
    <row r="1571" spans="1:2" x14ac:dyDescent="0.35">
      <c r="A1571" s="23"/>
      <c r="B1571" s="23"/>
    </row>
    <row r="1572" spans="1:2" x14ac:dyDescent="0.35">
      <c r="A1572" s="23"/>
      <c r="B1572" s="23"/>
    </row>
    <row r="1573" spans="1:2" x14ac:dyDescent="0.35">
      <c r="A1573" s="23"/>
      <c r="B1573" s="23"/>
    </row>
    <row r="1574" spans="1:2" x14ac:dyDescent="0.35">
      <c r="A1574" s="23"/>
      <c r="B1574" s="23"/>
    </row>
    <row r="1575" spans="1:2" x14ac:dyDescent="0.35">
      <c r="A1575" s="23"/>
      <c r="B1575" s="23"/>
    </row>
    <row r="1576" spans="1:2" x14ac:dyDescent="0.35">
      <c r="A1576" s="23"/>
      <c r="B1576" s="23"/>
    </row>
    <row r="1577" spans="1:2" x14ac:dyDescent="0.35">
      <c r="A1577" s="23"/>
      <c r="B1577" s="23"/>
    </row>
    <row r="1578" spans="1:2" x14ac:dyDescent="0.35">
      <c r="A1578" s="23"/>
      <c r="B1578" s="23"/>
    </row>
    <row r="1579" spans="1:2" x14ac:dyDescent="0.35">
      <c r="A1579" s="23"/>
      <c r="B1579" s="23"/>
    </row>
    <row r="1580" spans="1:2" x14ac:dyDescent="0.35">
      <c r="A1580" s="23"/>
      <c r="B1580" s="23"/>
    </row>
    <row r="1581" spans="1:2" x14ac:dyDescent="0.35">
      <c r="A1581" s="23"/>
      <c r="B1581" s="23"/>
    </row>
    <row r="1582" spans="1:2" x14ac:dyDescent="0.35">
      <c r="A1582" s="23"/>
      <c r="B1582" s="23"/>
    </row>
    <row r="1583" spans="1:2" x14ac:dyDescent="0.35">
      <c r="A1583" s="23"/>
      <c r="B1583" s="23"/>
    </row>
    <row r="1584" spans="1:2" x14ac:dyDescent="0.35">
      <c r="A1584" s="23"/>
      <c r="B1584" s="23"/>
    </row>
    <row r="1585" spans="1:2" x14ac:dyDescent="0.35">
      <c r="A1585" s="23"/>
      <c r="B1585" s="23"/>
    </row>
    <row r="1586" spans="1:2" x14ac:dyDescent="0.35">
      <c r="A1586" s="23"/>
      <c r="B1586" s="23"/>
    </row>
    <row r="1587" spans="1:2" x14ac:dyDescent="0.35">
      <c r="A1587" s="23"/>
      <c r="B1587" s="23"/>
    </row>
  </sheetData>
  <sheetProtection algorithmName="SHA-512" hashValue="pffwFJTeWtgXW4+b2zgulPIye8ouPLocRJAR4XCE1d+Pu39IYn2urSgGqDUmoD4BSNi3SmaNhRO227f9a+nJMw==" saltValue="qbx7Db1nIPUes0cA+D95mA==" spinCount="100000" sheet="1" objects="1" scenarios="1" selectLockedCells="1" selectUnlockedCells="1"/>
  <conditionalFormatting sqref="C76:D136">
    <cfRule type="cellIs" dxfId="24" priority="322" stopIfTrue="1" operator="notEqual">
      <formula>0</formula>
    </cfRule>
  </conditionalFormatting>
  <conditionalFormatting sqref="C13:AW52">
    <cfRule type="cellIs" dxfId="23" priority="333" stopIfTrue="1" operator="notEqual">
      <formula>0</formula>
    </cfRule>
  </conditionalFormatting>
  <conditionalFormatting sqref="C54:AW61">
    <cfRule type="cellIs" dxfId="22" priority="17" stopIfTrue="1" operator="notEqual">
      <formula>0</formula>
    </cfRule>
  </conditionalFormatting>
  <conditionalFormatting sqref="C63:AW74">
    <cfRule type="cellIs" dxfId="21" priority="16" stopIfTrue="1" operator="notEqual">
      <formula>0</formula>
    </cfRule>
  </conditionalFormatting>
  <conditionalFormatting sqref="E76:E111">
    <cfRule type="cellIs" dxfId="20" priority="316" stopIfTrue="1" operator="notEqual">
      <formula>0</formula>
    </cfRule>
  </conditionalFormatting>
  <conditionalFormatting sqref="F76:J136">
    <cfRule type="cellIs" dxfId="19" priority="286" stopIfTrue="1" operator="notEqual">
      <formula>0</formula>
    </cfRule>
  </conditionalFormatting>
  <conditionalFormatting sqref="K76:K132">
    <cfRule type="cellIs" dxfId="18" priority="280" stopIfTrue="1" operator="notEqual">
      <formula>0</formula>
    </cfRule>
  </conditionalFormatting>
  <conditionalFormatting sqref="L76:L111">
    <cfRule type="cellIs" dxfId="17" priority="274" stopIfTrue="1" operator="notEqual">
      <formula>0</formula>
    </cfRule>
  </conditionalFormatting>
  <conditionalFormatting sqref="M76:O136">
    <cfRule type="cellIs" dxfId="16" priority="256" stopIfTrue="1" operator="notEqual">
      <formula>0</formula>
    </cfRule>
  </conditionalFormatting>
  <conditionalFormatting sqref="P76:P132">
    <cfRule type="cellIs" dxfId="15" priority="250" stopIfTrue="1" operator="notEqual">
      <formula>0</formula>
    </cfRule>
  </conditionalFormatting>
  <conditionalFormatting sqref="Q76:Q111">
    <cfRule type="cellIs" dxfId="14" priority="244" stopIfTrue="1" operator="notEqual">
      <formula>0</formula>
    </cfRule>
  </conditionalFormatting>
  <conditionalFormatting sqref="R76:R149">
    <cfRule type="cellIs" dxfId="13" priority="238" stopIfTrue="1" operator="notEqual">
      <formula>0</formula>
    </cfRule>
  </conditionalFormatting>
  <conditionalFormatting sqref="S76:V136">
    <cfRule type="cellIs" dxfId="12" priority="214" stopIfTrue="1" operator="notEqual">
      <formula>0</formula>
    </cfRule>
  </conditionalFormatting>
  <conditionalFormatting sqref="W76:W132">
    <cfRule type="cellIs" dxfId="11" priority="34" stopIfTrue="1" operator="notEqual">
      <formula>0</formula>
    </cfRule>
  </conditionalFormatting>
  <conditionalFormatting sqref="X76:AE136">
    <cfRule type="cellIs" dxfId="10" priority="166" stopIfTrue="1" operator="notEqual">
      <formula>0</formula>
    </cfRule>
  </conditionalFormatting>
  <conditionalFormatting sqref="AF76:AF132">
    <cfRule type="cellIs" dxfId="9" priority="160" stopIfTrue="1" operator="notEqual">
      <formula>0</formula>
    </cfRule>
  </conditionalFormatting>
  <conditionalFormatting sqref="AG76:AG111">
    <cfRule type="cellIs" dxfId="8" priority="154" stopIfTrue="1" operator="notEqual">
      <formula>0</formula>
    </cfRule>
  </conditionalFormatting>
  <conditionalFormatting sqref="AH76:AH136">
    <cfRule type="cellIs" dxfId="7" priority="148" stopIfTrue="1" operator="notEqual">
      <formula>0</formula>
    </cfRule>
  </conditionalFormatting>
  <conditionalFormatting sqref="AI76:AI132">
    <cfRule type="cellIs" dxfId="6" priority="142" stopIfTrue="1" operator="notEqual">
      <formula>0</formula>
    </cfRule>
  </conditionalFormatting>
  <conditionalFormatting sqref="AJ76:AJ111">
    <cfRule type="cellIs" dxfId="5" priority="136" stopIfTrue="1" operator="notEqual">
      <formula>0</formula>
    </cfRule>
  </conditionalFormatting>
  <conditionalFormatting sqref="AK76:AK136">
    <cfRule type="cellIs" dxfId="4" priority="130" stopIfTrue="1" operator="notEqual">
      <formula>0</formula>
    </cfRule>
  </conditionalFormatting>
  <conditionalFormatting sqref="AL76:AL132">
    <cfRule type="cellIs" dxfId="3" priority="124" stopIfTrue="1" operator="notEqual">
      <formula>0</formula>
    </cfRule>
  </conditionalFormatting>
  <conditionalFormatting sqref="AM76:AM111">
    <cfRule type="cellIs" dxfId="2" priority="118" stopIfTrue="1" operator="notEqual">
      <formula>0</formula>
    </cfRule>
  </conditionalFormatting>
  <conditionalFormatting sqref="AN76:AN149">
    <cfRule type="cellIs" dxfId="1" priority="112" stopIfTrue="1" operator="notEqual">
      <formula>0</formula>
    </cfRule>
  </conditionalFormatting>
  <conditionalFormatting sqref="AO76:AW136">
    <cfRule type="cellIs" dxfId="0" priority="58" stopIfTrue="1" operator="notEqual">
      <formula>0</formula>
    </cfRule>
  </conditionalFormatting>
  <pageMargins left="0.7" right="0.7" top="0.75" bottom="0.75" header="0.3" footer="0.3"/>
  <headerFooter>
    <oddFooter>&amp;L_x000D_&amp;1#&amp;"Calibri"&amp;10&amp;K008000 NTAC:3NS-20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Jean Cutting</dc:creator>
  <cp:lastModifiedBy>Bailey, Jodie</cp:lastModifiedBy>
  <dcterms:created xsi:type="dcterms:W3CDTF">2025-04-22T04:03:04Z</dcterms:created>
  <dcterms:modified xsi:type="dcterms:W3CDTF">2025-04-30T05:57:31Z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2025-04-22T04:04:20Z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9ff5641b-2901-4319-9dc4-42042d40073d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2025-04-30T05:57:04Z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ae495250-c112-4b94-9e24-6b7d5e394f03</vt:lpwstr>
  </property>
  <property fmtid="{D5CDD505-2E9C-101B-9397-08002B2CF9AE}" pid="15" name="MSIP_Label_38f1469a-2c2a-4aee-b92b-090d4c5468ff_ContentBits">
    <vt:lpwstr>0</vt:lpwstr>
  </property>
  <property fmtid="{D5CDD505-2E9C-101B-9397-08002B2CF9AE}" pid="16" name="MSIP_Label_38f1469a-2c2a-4aee-b92b-090d4c5468ff_Tag">
    <vt:lpwstr>10, 3, 0, 1</vt:lpwstr>
  </property>
</Properties>
</file>